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talousosasto\IFRS-Konsernilaskenta\tp2021\062021\Q2\"/>
    </mc:Choice>
  </mc:AlternateContent>
  <xr:revisionPtr revIDLastSave="0" documentId="13_ncr:1_{F8CA9D0D-E3D3-414D-917F-206588CB1E26}" xr6:coauthVersionLast="45" xr6:coauthVersionMax="45" xr10:uidLastSave="{00000000-0000-0000-0000-000000000000}"/>
  <bookViews>
    <workbookView xWindow="-120" yWindow="-120" windowWidth="29040" windowHeight="15840" xr2:uid="{FBF072B6-305C-4299-9E00-E29270F964F0}"/>
  </bookViews>
  <sheets>
    <sheet name="KONSERNITULOSLASKELMA" sheetId="1" r:id="rId1"/>
    <sheet name="KONSERNITASE" sheetId="2" r:id="rId2"/>
    <sheet name="RAHAVIRTALASKELMA" sheetId="3" r:id="rId3"/>
    <sheet name="LASKELMA OPON MUUTOS" sheetId="4" r:id="rId4"/>
  </sheets>
  <externalReferences>
    <externalReference r:id="rId5"/>
  </externalReferences>
  <definedNames>
    <definedName name="BLPB1" hidden="1">#REF!</definedName>
    <definedName name="BLPB10" hidden="1">#REF!</definedName>
    <definedName name="BLPB100" hidden="1">#REF!</definedName>
    <definedName name="BLPB101" hidden="1">#REF!</definedName>
    <definedName name="BLPB102" hidden="1">#REF!</definedName>
    <definedName name="BLPB103" hidden="1">#REF!</definedName>
    <definedName name="BLPB104" hidden="1">#REF!</definedName>
    <definedName name="BLPB105" hidden="1">#REF!</definedName>
    <definedName name="BLPB106" hidden="1">#REF!</definedName>
    <definedName name="BLPB107" hidden="1">#REF!</definedName>
    <definedName name="BLPB108" hidden="1">#REF!</definedName>
    <definedName name="BLPB109" hidden="1">#REF!</definedName>
    <definedName name="BLPB11" hidden="1">#REF!</definedName>
    <definedName name="BLPB110" hidden="1">#REF!</definedName>
    <definedName name="BLPB111" hidden="1">#REF!</definedName>
    <definedName name="BLPB112" hidden="1">#REF!</definedName>
    <definedName name="BLPB113" hidden="1">#REF!</definedName>
    <definedName name="BLPB114" hidden="1">#REF!</definedName>
    <definedName name="BLPB115" hidden="1">#REF!</definedName>
    <definedName name="BLPB116" hidden="1">#REF!</definedName>
    <definedName name="BLPB117" hidden="1">#REF!</definedName>
    <definedName name="BLPB118" hidden="1">#REF!</definedName>
    <definedName name="BLPB119" hidden="1">#REF!</definedName>
    <definedName name="BLPB12" hidden="1">#REF!</definedName>
    <definedName name="BLPB120" hidden="1">#REF!</definedName>
    <definedName name="BLPB121" hidden="1">#REF!</definedName>
    <definedName name="BLPB122" hidden="1">#REF!</definedName>
    <definedName name="BLPB123" hidden="1">#REF!</definedName>
    <definedName name="BLPB124" hidden="1">#REF!</definedName>
    <definedName name="BLPB125" hidden="1">#REF!</definedName>
    <definedName name="BLPB126" hidden="1">#REF!</definedName>
    <definedName name="BLPB127" hidden="1">#REF!</definedName>
    <definedName name="BLPB128" hidden="1">#REF!</definedName>
    <definedName name="BLPB129" hidden="1">#REF!</definedName>
    <definedName name="BLPB13" hidden="1">#REF!</definedName>
    <definedName name="BLPB130" hidden="1">#REF!</definedName>
    <definedName name="BLPB131" hidden="1">#REF!</definedName>
    <definedName name="BLPB132" hidden="1">#REF!</definedName>
    <definedName name="BLPB133" hidden="1">#REF!</definedName>
    <definedName name="BLPB134" hidden="1">#REF!</definedName>
    <definedName name="BLPB135" hidden="1">#REF!</definedName>
    <definedName name="BLPB136" hidden="1">#REF!</definedName>
    <definedName name="BLPB137" hidden="1">#REF!</definedName>
    <definedName name="BLPB138" hidden="1">#REF!</definedName>
    <definedName name="BLPB139" hidden="1">#REF!</definedName>
    <definedName name="BLPB14" hidden="1">#REF!</definedName>
    <definedName name="BLPB140" hidden="1">#REF!</definedName>
    <definedName name="BLPB141" hidden="1">#REF!</definedName>
    <definedName name="BLPB142" hidden="1">#REF!</definedName>
    <definedName name="BLPB143" hidden="1">#REF!</definedName>
    <definedName name="BLPB144" hidden="1">#REF!</definedName>
    <definedName name="BLPB145" hidden="1">#REF!</definedName>
    <definedName name="BLPB146" hidden="1">#REF!</definedName>
    <definedName name="BLPB147" hidden="1">#REF!</definedName>
    <definedName name="BLPB148" hidden="1">#REF!</definedName>
    <definedName name="BLPB149" hidden="1">#REF!</definedName>
    <definedName name="BLPB15" hidden="1">#REF!</definedName>
    <definedName name="BLPB150" hidden="1">#REF!</definedName>
    <definedName name="BLPB151" hidden="1">#REF!</definedName>
    <definedName name="BLPB152" hidden="1">#REF!</definedName>
    <definedName name="BLPB153" hidden="1">#REF!</definedName>
    <definedName name="BLPB154" hidden="1">#REF!</definedName>
    <definedName name="BLPB155" hidden="1">#REF!</definedName>
    <definedName name="BLPB156" hidden="1">#REF!</definedName>
    <definedName name="BLPB157" hidden="1">#REF!</definedName>
    <definedName name="BLPB158" hidden="1">#REF!</definedName>
    <definedName name="BLPB159" hidden="1">#REF!</definedName>
    <definedName name="BLPB16" hidden="1">#REF!</definedName>
    <definedName name="BLPB160" hidden="1">#REF!</definedName>
    <definedName name="BLPB161" hidden="1">#REF!</definedName>
    <definedName name="BLPB162" hidden="1">#REF!</definedName>
    <definedName name="BLPB163" hidden="1">#REF!</definedName>
    <definedName name="BLPB164" hidden="1">#REF!</definedName>
    <definedName name="BLPB165" hidden="1">#REF!</definedName>
    <definedName name="BLPB166" hidden="1">#REF!</definedName>
    <definedName name="BLPB167" hidden="1">#REF!</definedName>
    <definedName name="BLPB168" hidden="1">#REF!</definedName>
    <definedName name="BLPB169" hidden="1">#REF!</definedName>
    <definedName name="BLPB17" hidden="1">#REF!</definedName>
    <definedName name="BLPB170" hidden="1">#REF!</definedName>
    <definedName name="BLPB171" hidden="1">#REF!</definedName>
    <definedName name="BLPB172" hidden="1">#REF!</definedName>
    <definedName name="BLPB173" hidden="1">#REF!</definedName>
    <definedName name="BLPB174" hidden="1">#REF!</definedName>
    <definedName name="BLPB175" hidden="1">#REF!</definedName>
    <definedName name="BLPB176" hidden="1">#REF!</definedName>
    <definedName name="BLPB177" hidden="1">#REF!</definedName>
    <definedName name="BLPB178" hidden="1">#REF!</definedName>
    <definedName name="BLPB179" hidden="1">#REF!</definedName>
    <definedName name="BLPB18" hidden="1">#REF!</definedName>
    <definedName name="BLPB180" hidden="1">#REF!</definedName>
    <definedName name="BLPB181" hidden="1">#REF!</definedName>
    <definedName name="BLPB182" hidden="1">#REF!</definedName>
    <definedName name="BLPB183" hidden="1">#REF!</definedName>
    <definedName name="BLPB184" hidden="1">#REF!</definedName>
    <definedName name="BLPB185" hidden="1">#REF!</definedName>
    <definedName name="BLPB186" hidden="1">#REF!</definedName>
    <definedName name="BLPB187" hidden="1">#REF!</definedName>
    <definedName name="BLPB188" hidden="1">#REF!</definedName>
    <definedName name="BLPB189" hidden="1">#REF!</definedName>
    <definedName name="BLPB19" hidden="1">#REF!</definedName>
    <definedName name="BLPB190" hidden="1">#REF!</definedName>
    <definedName name="BLPB191" hidden="1">#REF!</definedName>
    <definedName name="BLPB192" hidden="1">#REF!</definedName>
    <definedName name="BLPB193" hidden="1">#REF!</definedName>
    <definedName name="BLPB194" hidden="1">#REF!</definedName>
    <definedName name="BLPB195" hidden="1">#REF!</definedName>
    <definedName name="BLPB196" hidden="1">#REF!</definedName>
    <definedName name="BLPB197" hidden="1">#REF!</definedName>
    <definedName name="BLPB198" hidden="1">#REF!</definedName>
    <definedName name="BLPB199" hidden="1">#REF!</definedName>
    <definedName name="BLPB2" hidden="1">#REF!</definedName>
    <definedName name="BLPB20" hidden="1">#REF!</definedName>
    <definedName name="BLPB200" hidden="1">#REF!</definedName>
    <definedName name="BLPB201" hidden="1">#REF!</definedName>
    <definedName name="BLPB202" hidden="1">#REF!</definedName>
    <definedName name="BLPB203" hidden="1">#REF!</definedName>
    <definedName name="BLPB204" hidden="1">#REF!</definedName>
    <definedName name="BLPB205" hidden="1">#REF!</definedName>
    <definedName name="BLPB206" hidden="1">#REF!</definedName>
    <definedName name="BLPB207" hidden="1">#REF!</definedName>
    <definedName name="BLPB208" hidden="1">#REF!</definedName>
    <definedName name="BLPB209" hidden="1">#REF!</definedName>
    <definedName name="BLPB21" hidden="1">#REF!</definedName>
    <definedName name="BLPB210" hidden="1">#REF!</definedName>
    <definedName name="BLPB211" hidden="1">#REF!</definedName>
    <definedName name="BLPB212" hidden="1">#REF!</definedName>
    <definedName name="BLPB213" hidden="1">#REF!</definedName>
    <definedName name="BLPB214" hidden="1">#REF!</definedName>
    <definedName name="BLPB215" hidden="1">#REF!</definedName>
    <definedName name="BLPB216" hidden="1">#REF!</definedName>
    <definedName name="BLPB217" hidden="1">#REF!</definedName>
    <definedName name="BLPB218" hidden="1">#REF!</definedName>
    <definedName name="BLPB219" hidden="1">#REF!</definedName>
    <definedName name="BLPB22" hidden="1">#REF!</definedName>
    <definedName name="BLPB220" hidden="1">#REF!</definedName>
    <definedName name="BLPB221" hidden="1">#REF!</definedName>
    <definedName name="BLPB222" hidden="1">#REF!</definedName>
    <definedName name="BLPB223" hidden="1">#REF!</definedName>
    <definedName name="BLPB224" hidden="1">#REF!</definedName>
    <definedName name="BLPB225" hidden="1">#REF!</definedName>
    <definedName name="BLPB226" hidden="1">#REF!</definedName>
    <definedName name="BLPB227" hidden="1">#REF!</definedName>
    <definedName name="BLPB228" hidden="1">#REF!</definedName>
    <definedName name="BLPB229" hidden="1">#REF!</definedName>
    <definedName name="BLPB23" hidden="1">#REF!</definedName>
    <definedName name="BLPB230" hidden="1">#REF!</definedName>
    <definedName name="BLPB24" hidden="1">#REF!</definedName>
    <definedName name="BLPB25" hidden="1">#REF!</definedName>
    <definedName name="BLPB26" hidden="1">#REF!</definedName>
    <definedName name="BLPB27" hidden="1">#REF!</definedName>
    <definedName name="BLPB28" hidden="1">#REF!</definedName>
    <definedName name="BLPB29" hidden="1">#REF!</definedName>
    <definedName name="BLPB3" hidden="1">#REF!</definedName>
    <definedName name="BLPB30" hidden="1">#REF!</definedName>
    <definedName name="BLPB31" hidden="1">#REF!</definedName>
    <definedName name="BLPB32" hidden="1">#REF!</definedName>
    <definedName name="BLPB33" hidden="1">#REF!</definedName>
    <definedName name="BLPB34" hidden="1">#REF!</definedName>
    <definedName name="BLPB35" hidden="1">#REF!</definedName>
    <definedName name="BLPB36" hidden="1">#REF!</definedName>
    <definedName name="BLPB37" hidden="1">#REF!</definedName>
    <definedName name="BLPB38" hidden="1">#REF!</definedName>
    <definedName name="BLPB39" hidden="1">#REF!</definedName>
    <definedName name="BLPB4" hidden="1">#REF!</definedName>
    <definedName name="BLPB40" hidden="1">#REF!</definedName>
    <definedName name="BLPB41" hidden="1">#REF!</definedName>
    <definedName name="BLPB42" hidden="1">#REF!</definedName>
    <definedName name="BLPB43" hidden="1">#REF!</definedName>
    <definedName name="BLPB44" hidden="1">#REF!</definedName>
    <definedName name="BLPB45" hidden="1">#REF!</definedName>
    <definedName name="BLPB46" hidden="1">#REF!</definedName>
    <definedName name="BLPB47" hidden="1">#REF!</definedName>
    <definedName name="BLPB48" hidden="1">#REF!</definedName>
    <definedName name="BLPB49" hidden="1">#REF!</definedName>
    <definedName name="BLPB5" hidden="1">#REF!</definedName>
    <definedName name="BLPB50" hidden="1">#REF!</definedName>
    <definedName name="BLPB51" hidden="1">#REF!</definedName>
    <definedName name="BLPB52" hidden="1">#REF!</definedName>
    <definedName name="BLPB53" hidden="1">#REF!</definedName>
    <definedName name="BLPB54" hidden="1">#REF!</definedName>
    <definedName name="BLPB55" hidden="1">#REF!</definedName>
    <definedName name="BLPB56" hidden="1">#REF!</definedName>
    <definedName name="BLPB57" hidden="1">#REF!</definedName>
    <definedName name="BLPB58" hidden="1">#REF!</definedName>
    <definedName name="BLPB59" hidden="1">#REF!</definedName>
    <definedName name="BLPB6" hidden="1">#REF!</definedName>
    <definedName name="BLPB60" hidden="1">#REF!</definedName>
    <definedName name="BLPB61" hidden="1">#REF!</definedName>
    <definedName name="BLPB62" hidden="1">#REF!</definedName>
    <definedName name="BLPB63" hidden="1">#REF!</definedName>
    <definedName name="BLPB64" hidden="1">#REF!</definedName>
    <definedName name="BLPB65" hidden="1">#REF!</definedName>
    <definedName name="BLPB66" hidden="1">#REF!</definedName>
    <definedName name="BLPB67" hidden="1">#REF!</definedName>
    <definedName name="BLPB68" hidden="1">#REF!</definedName>
    <definedName name="BLPB69" hidden="1">#REF!</definedName>
    <definedName name="BLPB7" hidden="1">#REF!</definedName>
    <definedName name="BLPB70" hidden="1">#REF!</definedName>
    <definedName name="BLPB71" hidden="1">#REF!</definedName>
    <definedName name="BLPB72" hidden="1">#REF!</definedName>
    <definedName name="BLPB73" hidden="1">#REF!</definedName>
    <definedName name="BLPB74" hidden="1">#REF!</definedName>
    <definedName name="BLPB75" hidden="1">#REF!</definedName>
    <definedName name="BLPB76" hidden="1">#REF!</definedName>
    <definedName name="BLPB77" hidden="1">#REF!</definedName>
    <definedName name="BLPB78" hidden="1">#REF!</definedName>
    <definedName name="BLPB79" hidden="1">#REF!</definedName>
    <definedName name="BLPB8" hidden="1">#REF!</definedName>
    <definedName name="BLPB80" hidden="1">#REF!</definedName>
    <definedName name="BLPB81" hidden="1">#REF!</definedName>
    <definedName name="BLPB82" hidden="1">#REF!</definedName>
    <definedName name="BLPB83" hidden="1">#REF!</definedName>
    <definedName name="BLPB84" hidden="1">#REF!</definedName>
    <definedName name="BLPB85" hidden="1">#REF!</definedName>
    <definedName name="BLPB86" hidden="1">#REF!</definedName>
    <definedName name="BLPB87" hidden="1">#REF!</definedName>
    <definedName name="BLPB88" hidden="1">#REF!</definedName>
    <definedName name="BLPB89" hidden="1">#REF!</definedName>
    <definedName name="BLPB9" hidden="1">#REF!</definedName>
    <definedName name="BLPB90" hidden="1">#REF!</definedName>
    <definedName name="BLPB91" hidden="1">#REF!</definedName>
    <definedName name="BLPB92" hidden="1">#REF!</definedName>
    <definedName name="BLPB93" hidden="1">#REF!</definedName>
    <definedName name="BLPB94" hidden="1">#REF!</definedName>
    <definedName name="BLPB95" hidden="1">#REF!</definedName>
    <definedName name="BLPB96" hidden="1">#REF!</definedName>
    <definedName name="BLPB97" hidden="1">#REF!</definedName>
    <definedName name="BLPB98" hidden="1">#REF!</definedName>
    <definedName name="BLPB99" hidden="1">#REF!</definedName>
    <definedName name="BLPH1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5" hidden="1">#REF!</definedName>
    <definedName name="CIQWBGuid" hidden="1">"cecc80dc-cd1f-4b1a-bc82-078c9f9dcfe2"</definedName>
    <definedName name="harj" hidden="1">{#N/A,#N/A,FALSE,"RAHOITUSPOHJA 31.12.96";#N/A,#N/A,FALSE,"RAHOITUSPOHJA 30.4.97";#N/A,#N/A,FALSE,"RAHOITUSPOHJA 31.8.97";#N/A,#N/A,FALSE,"RAHOITUSPOHJA 31.12.97"}</definedName>
    <definedName name="jkjs" hidden="1">{#N/A,#N/A,FALSE,"TULOSLASKELMA";#N/A,#N/A,FALSE,"TASE";#N/A,#N/A,FALSE,"TASE  KAUSITTAIN";#N/A,#N/A,FALSE,"TULOSLASKELMA KAUSITTAIN"}</definedName>
    <definedName name="Print_Area" localSheetId="1">KONSERNITASE!$A$3:$D$74</definedName>
    <definedName name="Print_Area" localSheetId="0">KONSERNITULOSLASKELMA!$A$3:$D$60</definedName>
    <definedName name="Print_Area" localSheetId="3">'LASKELMA OPON MUUTOS'!$A$3:$I$37</definedName>
    <definedName name="Print_Area" localSheetId="2">RAHAVIRTALASKELMA!$A$3:$D$55</definedName>
    <definedName name="T" hidden="1">{#N/A,#N/A,FALSE,"TULOSLASKELMA";#N/A,#N/A,FALSE,"TASE";#N/A,#N/A,FALSE,"TASE  KAUSITTAIN";#N/A,#N/A,FALSE,"TULOSLASKELMA KAUSITTAIN"}</definedName>
    <definedName name="taseet" localSheetId="1" hidden="1">{#N/A,#N/A,FALSE,"TULOSLASKELMA";#N/A,#N/A,FALSE,"TASE";#N/A,#N/A,FALSE,"TASE  KAUSITTAIN";#N/A,#N/A,FALSE,"TULOSLASKELMA KAUSITTAIN"}</definedName>
    <definedName name="taseet" localSheetId="0" hidden="1">{#N/A,#N/A,FALSE,"TULOSLASKELMA";#N/A,#N/A,FALSE,"TASE";#N/A,#N/A,FALSE,"TASE  KAUSITTAIN";#N/A,#N/A,FALSE,"TULOSLASKELMA KAUSITTAIN"}</definedName>
    <definedName name="taseet" localSheetId="3" hidden="1">{#N/A,#N/A,FALSE,"TULOSLASKELMA";#N/A,#N/A,FALSE,"TASE";#N/A,#N/A,FALSE,"TASE  KAUSITTAIN";#N/A,#N/A,FALSE,"TULOSLASKELMA KAUSITTAIN"}</definedName>
    <definedName name="taseet" localSheetId="2" hidden="1">{#N/A,#N/A,FALSE,"TULOSLASKELMA";#N/A,#N/A,FALSE,"TASE";#N/A,#N/A,FALSE,"TASE  KAUSITTAIN";#N/A,#N/A,FALSE,"TULOSLASKELMA KAUSITTAIN"}</definedName>
    <definedName name="taseet" hidden="1">{#N/A,#N/A,FALSE,"TULOSLASKELMA";#N/A,#N/A,FALSE,"TASE";#N/A,#N/A,FALSE,"TASE  KAUSITTAIN";#N/A,#N/A,FALSE,"TULOSLASKELMA KAUSITTAIN"}</definedName>
    <definedName name="_xlnm.Print_Area" localSheetId="1">KONSERNITASE!$A$3:$D$76,KONSERNITASE!#REF!</definedName>
    <definedName name="_xlnm.Print_Area" localSheetId="0">KONSERNITULOSLASKELMA!$A$1:$F$60</definedName>
    <definedName name="_xlnm.Print_Area" localSheetId="3">'LASKELMA OPON MUUTOS'!$A$3:$I$37,'LASKELMA OPON MUUTOS'!#REF!</definedName>
    <definedName name="_xlnm.Print_Area" localSheetId="2">RAHAVIRTALASKELMA!$A$3:$D$55,RAHAVIRTALASKELMA!#REF!</definedName>
    <definedName name="wrn.RAHOITUSPOHJAT." localSheetId="1" hidden="1">{#N/A,#N/A,FALSE,"RAHOITUSPOHJA 31.12.96";#N/A,#N/A,FALSE,"RAHOITUSPOHJA 30.4.97";#N/A,#N/A,FALSE,"RAHOITUSPOHJA 31.8.97";#N/A,#N/A,FALSE,"RAHOITUSPOHJA 31.12.97"}</definedName>
    <definedName name="wrn.RAHOITUSPOHJAT." localSheetId="0" hidden="1">{#N/A,#N/A,FALSE,"RAHOITUSPOHJA 31.12.96";#N/A,#N/A,FALSE,"RAHOITUSPOHJA 30.4.97";#N/A,#N/A,FALSE,"RAHOITUSPOHJA 31.8.97";#N/A,#N/A,FALSE,"RAHOITUSPOHJA 31.12.97"}</definedName>
    <definedName name="wrn.RAHOITUSPOHJAT." localSheetId="3" hidden="1">{#N/A,#N/A,FALSE,"RAHOITUSPOHJA 31.12.96";#N/A,#N/A,FALSE,"RAHOITUSPOHJA 30.4.97";#N/A,#N/A,FALSE,"RAHOITUSPOHJA 31.8.97";#N/A,#N/A,FALSE,"RAHOITUSPOHJA 31.12.97"}</definedName>
    <definedName name="wrn.RAHOITUSPOHJAT." localSheetId="2" hidden="1">{#N/A,#N/A,FALSE,"RAHOITUSPOHJA 31.12.96";#N/A,#N/A,FALSE,"RAHOITUSPOHJA 30.4.97";#N/A,#N/A,FALSE,"RAHOITUSPOHJA 31.8.97";#N/A,#N/A,FALSE,"RAHOITUSPOHJA 31.12.97"}</definedName>
    <definedName name="wrn.RAHOITUSPOHJAT." hidden="1">{#N/A,#N/A,FALSE,"RAHOITUSPOHJA 31.12.96";#N/A,#N/A,FALSE,"RAHOITUSPOHJA 30.4.97";#N/A,#N/A,FALSE,"RAHOITUSPOHJA 31.8.97";#N/A,#N/A,FALSE,"RAHOITUSPOHJA 31.12.97"}</definedName>
    <definedName name="wrn.TULOKSET." localSheetId="1" hidden="1">{#N/A,#N/A,FALSE,"TULOSLASKELMA";#N/A,#N/A,FALSE,"TASE";#N/A,#N/A,FALSE,"TASE  KAUSITTAIN";#N/A,#N/A,FALSE,"TULOSLASKELMA KAUSITTAIN"}</definedName>
    <definedName name="wrn.TULOKSET." localSheetId="0" hidden="1">{#N/A,#N/A,FALSE,"TULOSLASKELMA";#N/A,#N/A,FALSE,"TASE";#N/A,#N/A,FALSE,"TASE  KAUSITTAIN";#N/A,#N/A,FALSE,"TULOSLASKELMA KAUSITTAIN"}</definedName>
    <definedName name="wrn.TULOKSET." localSheetId="3" hidden="1">{#N/A,#N/A,FALSE,"TULOSLASKELMA";#N/A,#N/A,FALSE,"TASE";#N/A,#N/A,FALSE,"TASE  KAUSITTAIN";#N/A,#N/A,FALSE,"TULOSLASKELMA KAUSITTAIN"}</definedName>
    <definedName name="wrn.TULOKSET." localSheetId="2" hidden="1">{#N/A,#N/A,FALSE,"TULOSLASKELMA";#N/A,#N/A,FALSE,"TASE";#N/A,#N/A,FALSE,"TASE  KAUSITTAIN";#N/A,#N/A,FALSE,"TULOSLASKELMA KAUSITTAIN"}</definedName>
    <definedName name="wrn.TULOKSET." hidden="1">{#N/A,#N/A,FALSE,"TULOSLASKELMA";#N/A,#N/A,FALSE,"TASE";#N/A,#N/A,FALSE,"TASE  KAUSITTAIN";#N/A,#N/A,FALSE,"TULOSLASKELMA KAUSITTAIN"}</definedName>
    <definedName name="ä" hidden="1">{#N/A,#N/A,FALSE,"TULOSLASKELMA";#N/A,#N/A,FALSE,"TASE";#N/A,#N/A,FALSE,"TASE  KAUSITTAIN";#N/A,#N/A,FALSE,"TULOSLASKELMA KAUSITTAIN"}</definedName>
    <definedName name="ö" hidden="1">{#N/A,#N/A,FALSE,"TULOSLASKELMA";#N/A,#N/A,FALSE,"TASE";#N/A,#N/A,FALSE,"TASE  KAUSITTAIN";#N/A,#N/A,FALSE,"TULOSLASKELMA KAUSITTAIN"}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7" i="4" l="1"/>
  <c r="A26" i="4"/>
  <c r="A18" i="4"/>
  <c r="A7" i="4"/>
</calcChain>
</file>

<file path=xl/sharedStrings.xml><?xml version="1.0" encoding="utf-8"?>
<sst xmlns="http://schemas.openxmlformats.org/spreadsheetml/2006/main" count="454" uniqueCount="134">
  <si>
    <t xml:space="preserve">LASSILA &amp; TIKANOJA </t>
  </si>
  <si>
    <t>KONSERNIN TULOSLASKELMA</t>
  </si>
  <si>
    <t>MEUR</t>
  </si>
  <si>
    <t>Liikevaihto</t>
  </si>
  <si>
    <t>Liiketoiminnan muut tuotot</t>
  </si>
  <si>
    <t>Varaston muutos</t>
  </si>
  <si>
    <t>Materiaalit ja palvelut</t>
  </si>
  <si>
    <t>Työsuhde-etuuksista aiheutuvat kulut</t>
  </si>
  <si>
    <t>Liiketoiminnan muut kulut</t>
  </si>
  <si>
    <t>Poistot ja arvonalentumiset</t>
  </si>
  <si>
    <t>Liikevoitto</t>
  </si>
  <si>
    <t>Rahoitustuotot ja -kulut</t>
  </si>
  <si>
    <r>
      <t>Osuus osakkuusyritysten tuloksesta</t>
    </r>
    <r>
      <rPr>
        <sz val="10"/>
        <color rgb="FF000000"/>
        <rFont val="LT Trim"/>
        <family val="3"/>
      </rPr>
      <t xml:space="preserve"> </t>
    </r>
  </si>
  <si>
    <t>Voitto ennen veroja</t>
  </si>
  <si>
    <t xml:space="preserve">Tuloverot </t>
  </si>
  <si>
    <t>Tilikauden tulos</t>
  </si>
  <si>
    <t>Tilikauden tuloksen jakautuminen:</t>
  </si>
  <si>
    <t>Emoyhtiön omistajille</t>
  </si>
  <si>
    <t>Määräysvallattomille omistajille</t>
  </si>
  <si>
    <t>Emoyhtiön omistajille kuuluvasta voitosta laskettu osakekohtainen tulos:</t>
  </si>
  <si>
    <t>Osakekohtainen tulos, EUR</t>
  </si>
  <si>
    <t>Laimennettu osakekohtainen tulos, EUR</t>
  </si>
  <si>
    <t>KONSERNIN LAAJA  TULOSLASKELMA</t>
  </si>
  <si>
    <t>Erät, joita ei siirretä myöhemmin tulosvaikutteiseksi</t>
  </si>
  <si>
    <t xml:space="preserve">Etuuspohjaisten eläkejärjestelyiden uudelleen määrittämisestä johtuvat erät </t>
  </si>
  <si>
    <t>Erät, joita ei siirretä myöhemmin tulosvaikutteiseksi, yhteensä</t>
  </si>
  <si>
    <t>Erät, jotka saatetaan myöhemmin siirtää tulosvaikutteiseksi</t>
  </si>
  <si>
    <t xml:space="preserve">Suojausrahasto, käyvän arvon muutos </t>
  </si>
  <si>
    <t>Muuntoerot</t>
  </si>
  <si>
    <t>Muuntoerot määräysvallattomille omistajille</t>
  </si>
  <si>
    <t>Erät, jotka saatetaan myöhemmin siirtää tulosvaikutteiseksi, yhteensä</t>
  </si>
  <si>
    <t>Tilikauden laaja tulos, verojen jälkeen</t>
  </si>
  <si>
    <t>Tilikauden laajan tuloksen jakautuminen</t>
  </si>
  <si>
    <t>KONSERNITASE</t>
  </si>
  <si>
    <t>VARAT</t>
  </si>
  <si>
    <t>Pitkäaikaiset varat</t>
  </si>
  <si>
    <t>Aineettomat hyödykkeet</t>
  </si>
  <si>
    <t>Liikearvo</t>
  </si>
  <si>
    <t>Muut aineettomat hyödykkeet</t>
  </si>
  <si>
    <t>Aineelliset käyttöomaisuushyödykkeet</t>
  </si>
  <si>
    <t>Käyttöoikeusomaisuuserä</t>
  </si>
  <si>
    <t>Muut pitkäaikaiset varat</t>
  </si>
  <si>
    <t>Laskennalliset verosaamiset</t>
  </si>
  <si>
    <t>Muut saamiset</t>
  </si>
  <si>
    <t>Pitkäaikaiset varat yhteensä</t>
  </si>
  <si>
    <t>Lyhytaikaiset varat</t>
  </si>
  <si>
    <t>Vaihto-omaisuus</t>
  </si>
  <si>
    <t>Myyntisaamiset</t>
  </si>
  <si>
    <t>Sopimukseen perustuvat omaisuuserät</t>
  </si>
  <si>
    <t>Rahavarat</t>
  </si>
  <si>
    <t>Lyhytaikaiset varat yhteensä</t>
  </si>
  <si>
    <t>Varat yhteensä</t>
  </si>
  <si>
    <t>OMA PÄÄOMA JA VELAT</t>
  </si>
  <si>
    <t>Oma pääoma</t>
  </si>
  <si>
    <t>Emoyhtiön omistajille kuuluva oma pääoma</t>
  </si>
  <si>
    <t>Osakepääoma</t>
  </si>
  <si>
    <t>Muut rahastot</t>
  </si>
  <si>
    <t>Sijoitetun vapaan oman pääoman rahasto</t>
  </si>
  <si>
    <t>Kertyneet voittovarat</t>
  </si>
  <si>
    <t>Määräysvallattomien omistajien osuus</t>
  </si>
  <si>
    <t>Oma pääoma yhteensä</t>
  </si>
  <si>
    <t>Velat</t>
  </si>
  <si>
    <t>Pitkäaikaiset velat</t>
  </si>
  <si>
    <t>Laskennalliset verovelat</t>
  </si>
  <si>
    <t>Eläkevelvoitteet</t>
  </si>
  <si>
    <t>Varaukset</t>
  </si>
  <si>
    <t>Rahoitusvelat</t>
  </si>
  <si>
    <t>Muut velat</t>
  </si>
  <si>
    <t>Lyhytaikaiset velat</t>
  </si>
  <si>
    <t xml:space="preserve">Ostovelat ja muut velat </t>
  </si>
  <si>
    <t>Velat yhteensä</t>
  </si>
  <si>
    <t>Oma pääoma ja velat yhteensä</t>
  </si>
  <si>
    <t>KONSERNIN RAHAVIRTALASKELMA</t>
  </si>
  <si>
    <t>Liiketoiminnan rahavirta</t>
  </si>
  <si>
    <t>Liiketoiminnan rahavirran oikaisut</t>
  </si>
  <si>
    <t>Verot</t>
  </si>
  <si>
    <t>Kiinteistön myyntivoitto</t>
  </si>
  <si>
    <t>Venäjän toimintojen alasajon vaikutus</t>
  </si>
  <si>
    <t>Muut</t>
  </si>
  <si>
    <t>Rahavirta ennen käyttöpääoman muutosta</t>
  </si>
  <si>
    <t>Käyttöpääoman muutos</t>
  </si>
  <si>
    <t>Myyntisaamisten ja muiden saamisten muutos</t>
  </si>
  <si>
    <t>Vaihto-omaisuuden muutos</t>
  </si>
  <si>
    <t>Ostovelkojen ja muiden velkojen muutos</t>
  </si>
  <si>
    <t xml:space="preserve">Maksetut korot </t>
  </si>
  <si>
    <t xml:space="preserve">Saadut korot </t>
  </si>
  <si>
    <t>Maksetut verot</t>
  </si>
  <si>
    <t>Liiketoiminnan nettorahavirta</t>
  </si>
  <si>
    <t xml:space="preserve">     </t>
  </si>
  <si>
    <t>Investointien rahavirta</t>
  </si>
  <si>
    <t xml:space="preserve">Hankitut tytäryritykset ja liiketoiminnat vähennettynä hankintahetken rahavaroilla/ kauppahinnan oikaisu </t>
  </si>
  <si>
    <t xml:space="preserve">Investoinnit aineellisiin ja aineettomiin käyttöomaisuushyödykkeisiin </t>
  </si>
  <si>
    <t>Aineellisten ja aineettomien käyttöomaisuushyödykkeiden myynnit</t>
  </si>
  <si>
    <t>Investoinnit osakkuusyrityksiin</t>
  </si>
  <si>
    <t>Muiden pitkäaikaisten saamisten ja sijoitusten muutos</t>
  </si>
  <si>
    <t>Investointien nettorahavirta</t>
  </si>
  <si>
    <t>Liiketoiminnan nettorahavirta investointien jälkeen</t>
  </si>
  <si>
    <t>Rahoituksen rahavirta</t>
  </si>
  <si>
    <t>Lyhytaikaisten lainojen nostot</t>
  </si>
  <si>
    <t>Lyhytaikaisten lainojen takaisinmaksut</t>
  </si>
  <si>
    <t>Pitkäaikaisten lainojen takaisinmaksut</t>
  </si>
  <si>
    <t>Vuokrasopimusvelkojen lyhennys</t>
  </si>
  <si>
    <t>Maksetut osingot</t>
  </si>
  <si>
    <t>Rahoituksen nettorahavirta</t>
  </si>
  <si>
    <t>Likvidien varojen nettomuutos</t>
  </si>
  <si>
    <t>Likvidit varat tilikauden alussa</t>
  </si>
  <si>
    <t>Valuuttakurssien muutosten vaikutus</t>
  </si>
  <si>
    <t>Likvidit varat taseessa tilikauden lopussa</t>
  </si>
  <si>
    <t>LASKELMA KONSERNIN OMAN PÄÄOMAN MUUTOKSISTA</t>
  </si>
  <si>
    <t>Suojaus-rahasto</t>
  </si>
  <si>
    <t>Sijoitetun vapaan pääoman rahasto</t>
  </si>
  <si>
    <t xml:space="preserve">Kertyneet voittovarat </t>
  </si>
  <si>
    <t>Määräysvallat-tomien omistajien osuus</t>
  </si>
  <si>
    <t>Laaja tulos</t>
  </si>
  <si>
    <t>Katsauskauden tulos</t>
  </si>
  <si>
    <t>Muut laajan tuloksen erät</t>
  </si>
  <si>
    <t>Laaja tulos yhteensä</t>
  </si>
  <si>
    <t>Liiketoimet omistajien kanssa</t>
  </si>
  <si>
    <t>Osakeperusteiset etuudet</t>
  </si>
  <si>
    <t>Palautuneet osingot</t>
  </si>
  <si>
    <t>Liiketoimet omistajien kanssa yhteensä</t>
  </si>
  <si>
    <t>Muut muutokset</t>
  </si>
  <si>
    <t>1-12/2020</t>
  </si>
  <si>
    <t>12/2020</t>
  </si>
  <si>
    <t xml:space="preserve"> </t>
  </si>
  <si>
    <t>Ennakkomaksut konserniyrityksistä ja liiketoiminnoista</t>
  </si>
  <si>
    <t>6/2021</t>
  </si>
  <si>
    <t>6/2020</t>
  </si>
  <si>
    <t>4-6/2021</t>
  </si>
  <si>
    <t>4-6/2020</t>
  </si>
  <si>
    <t>1-6/2021</t>
  </si>
  <si>
    <t>1-6/2020</t>
  </si>
  <si>
    <t/>
  </si>
  <si>
    <t>Tulosvaikutteiseksi siirretyt muuntoerot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</si>
</sst>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"/>
    <numFmt numFmtId="165" formatCode="0.0"/>
    <numFmt numFmtId="166" formatCode="0.000000"/>
    <numFmt numFmtId="167" formatCode="#,##0.000"/>
    <numFmt numFmtId="168" formatCode="\ #,##0;\-#,##0;\-"/>
    <numFmt numFmtId="169" formatCode="0.000"/>
    <numFmt numFmtId="170" formatCode="\ #,##0.0;\-#,##0.0;\-"/>
    <numFmt numFmtId="171" formatCode="#,##0.0000"/>
    <numFmt numFmtId="172" formatCode="#,##0.00000"/>
    <numFmt numFmtId="173" formatCode="\ #,##0.0000;\-#,##0.0000;\-"/>
  </numFmts>
  <fonts count="29" x14ac:knownFonts="1">
    <font>
      <sz val="10"/>
      <name val="MS Sans Serif"/>
    </font>
    <font>
      <sz val="10"/>
      <name val="MS Sans Serif"/>
      <family val="2"/>
    </font>
    <font>
      <b/>
      <sz val="12"/>
      <color rgb="FF27717F"/>
      <name val="LT Trim"/>
      <family val="3"/>
    </font>
    <font>
      <sz val="10"/>
      <color rgb="FFFF0000"/>
      <name val="LT Trim"/>
      <family val="3"/>
    </font>
    <font>
      <sz val="10"/>
      <name val="LT Trim"/>
      <family val="3"/>
    </font>
    <font>
      <b/>
      <sz val="10"/>
      <color rgb="FFFF0000"/>
      <name val="LT Trim"/>
      <family val="3"/>
    </font>
    <font>
      <b/>
      <sz val="14"/>
      <color rgb="FF27717F"/>
      <name val="LT Trim"/>
      <family val="3"/>
    </font>
    <font>
      <b/>
      <sz val="14"/>
      <color rgb="FFFF0000"/>
      <name val="LT Trim"/>
      <family val="3"/>
    </font>
    <font>
      <sz val="14"/>
      <name val="LT Trim"/>
      <family val="3"/>
    </font>
    <font>
      <b/>
      <sz val="14"/>
      <name val="LT Trim"/>
      <family val="3"/>
    </font>
    <font>
      <b/>
      <sz val="10"/>
      <name val="LT Trim"/>
      <family val="3"/>
    </font>
    <font>
      <sz val="10"/>
      <color indexed="10"/>
      <name val="LT Trim"/>
      <family val="3"/>
    </font>
    <font>
      <sz val="11"/>
      <color rgb="FF27717F"/>
      <name val="LT Trim"/>
      <family val="3"/>
    </font>
    <font>
      <b/>
      <sz val="11"/>
      <color rgb="FF27717F"/>
      <name val="LT Trim"/>
      <family val="3"/>
    </font>
    <font>
      <sz val="11"/>
      <name val="LT Trim"/>
      <family val="3"/>
    </font>
    <font>
      <sz val="10"/>
      <name val="Arial"/>
      <family val="2"/>
    </font>
    <font>
      <b/>
      <sz val="10"/>
      <color rgb="FF27717F"/>
      <name val="LT Trim"/>
      <family val="3"/>
    </font>
    <font>
      <sz val="10"/>
      <color rgb="FF000000"/>
      <name val="LT Trim"/>
      <family val="3"/>
    </font>
    <font>
      <b/>
      <sz val="12"/>
      <color rgb="FFFF0000"/>
      <name val="LT Trim"/>
      <family val="3"/>
    </font>
    <font>
      <b/>
      <sz val="12"/>
      <name val="LT Trim"/>
      <family val="3"/>
    </font>
    <font>
      <sz val="10"/>
      <color rgb="FF27717F"/>
      <name val="LT Trim"/>
      <family val="3"/>
    </font>
    <font>
      <sz val="12"/>
      <name val="Arial"/>
      <family val="2"/>
    </font>
    <font>
      <b/>
      <sz val="8"/>
      <name val="LT Trim"/>
      <family val="3"/>
    </font>
    <font>
      <sz val="10"/>
      <color rgb="FFFF0000"/>
      <name val="Arial"/>
      <family val="2"/>
    </font>
    <font>
      <b/>
      <sz val="8"/>
      <color rgb="FFFF0000"/>
      <name val="LT Trim"/>
      <family val="3"/>
    </font>
    <font>
      <sz val="10"/>
      <color indexed="10"/>
      <name val="Arial"/>
      <family val="2"/>
    </font>
    <font>
      <sz val="14"/>
      <color rgb="FFFF0000"/>
      <name val="LT Trim"/>
      <family val="3"/>
    </font>
    <font>
      <sz val="14"/>
      <name val="Arial"/>
      <family val="2"/>
    </font>
    <font>
      <sz val="14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27717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rgb="FF27717F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5" fillId="0" borderId="0"/>
    <xf numFmtId="0" fontId="21" fillId="0" borderId="0"/>
    <xf numFmtId="0" fontId="21" fillId="0" borderId="0"/>
    <xf numFmtId="0" fontId="1" fillId="0" borderId="0"/>
    <xf numFmtId="0" fontId="15" fillId="0" borderId="0"/>
    <xf numFmtId="0" fontId="15" fillId="0" borderId="0"/>
  </cellStyleXfs>
  <cellXfs count="243">
    <xf numFmtId="0" fontId="0" fillId="0" borderId="0" xfId="0"/>
    <xf numFmtId="0" fontId="2" fillId="0" borderId="0" xfId="1" applyFont="1" applyAlignment="1">
      <alignment horizontal="left"/>
    </xf>
    <xf numFmtId="0" fontId="4" fillId="0" borderId="0" xfId="2" applyFont="1"/>
    <xf numFmtId="0" fontId="3" fillId="0" borderId="0" xfId="2" applyFont="1"/>
    <xf numFmtId="14" fontId="6" fillId="0" borderId="0" xfId="3" quotePrefix="1" applyNumberFormat="1" applyFont="1" applyFill="1" applyBorder="1" applyAlignment="1" applyProtection="1">
      <alignment horizontal="left"/>
    </xf>
    <xf numFmtId="0" fontId="8" fillId="0" borderId="0" xfId="2" applyFont="1"/>
    <xf numFmtId="0" fontId="10" fillId="0" borderId="0" xfId="2" applyFont="1"/>
    <xf numFmtId="0" fontId="5" fillId="0" borderId="0" xfId="2" applyFont="1"/>
    <xf numFmtId="0" fontId="4" fillId="0" borderId="0" xfId="2" applyFont="1" applyFill="1"/>
    <xf numFmtId="0" fontId="12" fillId="0" borderId="1" xfId="3" quotePrefix="1" applyFont="1" applyBorder="1" applyAlignment="1" applyProtection="1">
      <alignment horizontal="left"/>
    </xf>
    <xf numFmtId="0" fontId="14" fillId="0" borderId="0" xfId="2" applyFont="1"/>
    <xf numFmtId="14" fontId="16" fillId="0" borderId="0" xfId="3" quotePrefix="1" applyNumberFormat="1" applyFont="1" applyFill="1" applyBorder="1" applyAlignment="1" applyProtection="1">
      <alignment horizontal="left"/>
    </xf>
    <xf numFmtId="0" fontId="4" fillId="0" borderId="0" xfId="2" applyFont="1" applyFill="1" applyAlignment="1">
      <alignment horizontal="left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left" wrapText="1"/>
    </xf>
    <xf numFmtId="0" fontId="4" fillId="0" borderId="0" xfId="2" applyFont="1" applyBorder="1" applyAlignment="1">
      <alignment horizontal="left"/>
    </xf>
    <xf numFmtId="0" fontId="4" fillId="0" borderId="0" xfId="2" quotePrefix="1" applyFont="1" applyAlignment="1">
      <alignment horizontal="left"/>
    </xf>
    <xf numFmtId="0" fontId="4" fillId="0" borderId="0" xfId="2" applyFont="1" applyAlignment="1">
      <alignment horizontal="left"/>
    </xf>
    <xf numFmtId="14" fontId="16" fillId="0" borderId="0" xfId="3" quotePrefix="1" applyNumberFormat="1" applyFont="1" applyFill="1" applyBorder="1" applyAlignment="1" applyProtection="1">
      <alignment horizontal="left" wrapText="1"/>
    </xf>
    <xf numFmtId="0" fontId="4" fillId="0" borderId="1" xfId="2" applyFont="1" applyBorder="1"/>
    <xf numFmtId="14" fontId="13" fillId="0" borderId="0" xfId="3" quotePrefix="1" applyNumberFormat="1" applyFont="1" applyFill="1" applyBorder="1" applyAlignment="1" applyProtection="1">
      <alignment horizontal="left"/>
    </xf>
    <xf numFmtId="0" fontId="10" fillId="0" borderId="0" xfId="5" applyFont="1"/>
    <xf numFmtId="0" fontId="20" fillId="0" borderId="1" xfId="3" quotePrefix="1" applyFont="1" applyBorder="1" applyAlignment="1" applyProtection="1">
      <alignment horizontal="left"/>
    </xf>
    <xf numFmtId="0" fontId="4" fillId="0" borderId="0" xfId="5" applyFont="1"/>
    <xf numFmtId="0" fontId="10" fillId="0" borderId="0" xfId="5" applyFont="1" applyFill="1"/>
    <xf numFmtId="0" fontId="4" fillId="0" borderId="2" xfId="5" applyFont="1" applyFill="1" applyBorder="1" applyAlignment="1">
      <alignment wrapText="1"/>
    </xf>
    <xf numFmtId="0" fontId="4" fillId="0" borderId="0" xfId="5" applyFont="1" applyFill="1" applyBorder="1" applyAlignment="1">
      <alignment wrapText="1"/>
    </xf>
    <xf numFmtId="0" fontId="4" fillId="0" borderId="0" xfId="5" applyFont="1" applyFill="1"/>
    <xf numFmtId="3" fontId="4" fillId="0" borderId="0" xfId="6" applyNumberFormat="1" applyFont="1" applyFill="1" applyAlignment="1">
      <alignment wrapText="1"/>
    </xf>
    <xf numFmtId="0" fontId="4" fillId="0" borderId="2" xfId="2" applyFont="1" applyBorder="1"/>
    <xf numFmtId="0" fontId="4" fillId="0" borderId="3" xfId="5" applyFont="1" applyBorder="1" applyAlignment="1">
      <alignment wrapText="1"/>
    </xf>
    <xf numFmtId="0" fontId="4" fillId="0" borderId="0" xfId="5" applyFont="1" applyBorder="1" applyAlignment="1">
      <alignment wrapText="1"/>
    </xf>
    <xf numFmtId="0" fontId="10" fillId="0" borderId="0" xfId="5" applyFont="1" applyBorder="1" applyAlignment="1">
      <alignment wrapText="1"/>
    </xf>
    <xf numFmtId="0" fontId="4" fillId="0" borderId="0" xfId="5" applyFont="1" applyAlignment="1">
      <alignment horizontal="left"/>
    </xf>
    <xf numFmtId="0" fontId="2" fillId="0" borderId="0" xfId="1" applyFont="1" applyFill="1" applyAlignment="1">
      <alignment horizontal="left"/>
    </xf>
    <xf numFmtId="0" fontId="5" fillId="0" borderId="0" xfId="1" applyFont="1" applyAlignment="1">
      <alignment horizontal="left"/>
    </xf>
    <xf numFmtId="0" fontId="15" fillId="0" borderId="0" xfId="2" applyFont="1"/>
    <xf numFmtId="0" fontId="7" fillId="0" borderId="0" xfId="2" applyFont="1"/>
    <xf numFmtId="0" fontId="4" fillId="0" borderId="0" xfId="2" quotePrefix="1" applyFont="1" applyBorder="1" applyAlignment="1">
      <alignment horizontal="left"/>
    </xf>
    <xf numFmtId="0" fontId="4" fillId="0" borderId="0" xfId="2" quotePrefix="1" applyFont="1" applyFill="1" applyAlignment="1">
      <alignment horizontal="left" indent="1"/>
    </xf>
    <xf numFmtId="0" fontId="4" fillId="0" borderId="4" xfId="2" quotePrefix="1" applyFont="1" applyBorder="1" applyAlignment="1">
      <alignment horizontal="left"/>
    </xf>
    <xf numFmtId="0" fontId="4" fillId="0" borderId="2" xfId="2" applyFont="1" applyBorder="1" applyAlignment="1">
      <alignment horizontal="left" wrapText="1"/>
    </xf>
    <xf numFmtId="0" fontId="4" fillId="0" borderId="0" xfId="2" applyFont="1" applyAlignment="1">
      <alignment horizontal="left" indent="1"/>
    </xf>
    <xf numFmtId="0" fontId="4" fillId="0" borderId="2" xfId="2" quotePrefix="1" applyFont="1" applyBorder="1" applyAlignment="1">
      <alignment horizontal="left" indent="1"/>
    </xf>
    <xf numFmtId="0" fontId="10" fillId="0" borderId="0" xfId="2" applyFont="1" applyAlignment="1">
      <alignment horizontal="left"/>
    </xf>
    <xf numFmtId="0" fontId="15" fillId="0" borderId="0" xfId="2" applyFont="1" applyFill="1"/>
    <xf numFmtId="0" fontId="4" fillId="0" borderId="2" xfId="2" applyFont="1" applyFill="1" applyBorder="1" applyAlignment="1">
      <alignment horizontal="left"/>
    </xf>
    <xf numFmtId="14" fontId="13" fillId="0" borderId="1" xfId="3" quotePrefix="1" applyNumberFormat="1" applyFont="1" applyFill="1" applyBorder="1" applyAlignment="1" applyProtection="1">
      <alignment horizontal="left"/>
    </xf>
    <xf numFmtId="0" fontId="10" fillId="0" borderId="0" xfId="2" applyFont="1" applyBorder="1" applyAlignment="1">
      <alignment horizontal="left"/>
    </xf>
    <xf numFmtId="0" fontId="18" fillId="0" borderId="0" xfId="2" applyFont="1"/>
    <xf numFmtId="0" fontId="4" fillId="0" borderId="2" xfId="2" applyFont="1" applyBorder="1" applyAlignment="1">
      <alignment horizontal="left" indent="1"/>
    </xf>
    <xf numFmtId="0" fontId="10" fillId="0" borderId="0" xfId="2" applyFont="1" applyBorder="1"/>
    <xf numFmtId="0" fontId="4" fillId="0" borderId="2" xfId="2" applyFont="1" applyBorder="1" applyAlignment="1">
      <alignment horizontal="left"/>
    </xf>
    <xf numFmtId="0" fontId="10" fillId="0" borderId="0" xfId="2" applyFont="1" applyAlignment="1">
      <alignment horizontal="left" indent="1"/>
    </xf>
    <xf numFmtId="0" fontId="24" fillId="0" borderId="0" xfId="2" applyFont="1"/>
    <xf numFmtId="0" fontId="4" fillId="0" borderId="0" xfId="7" applyFont="1"/>
    <xf numFmtId="0" fontId="15" fillId="0" borderId="0" xfId="7" applyFont="1"/>
    <xf numFmtId="0" fontId="3" fillId="0" borderId="0" xfId="7" applyFont="1"/>
    <xf numFmtId="0" fontId="6" fillId="0" borderId="0" xfId="8" applyFont="1" applyBorder="1"/>
    <xf numFmtId="0" fontId="8" fillId="0" borderId="0" xfId="7" applyFont="1"/>
    <xf numFmtId="0" fontId="4" fillId="0" borderId="0" xfId="7" applyFont="1" applyBorder="1" applyAlignment="1">
      <alignment horizontal="left"/>
    </xf>
    <xf numFmtId="0" fontId="14" fillId="0" borderId="0" xfId="7" applyFont="1"/>
    <xf numFmtId="0" fontId="4" fillId="0" borderId="0" xfId="7" quotePrefix="1" applyFont="1" applyBorder="1" applyAlignment="1">
      <alignment horizontal="left"/>
    </xf>
    <xf numFmtId="0" fontId="16" fillId="0" borderId="0" xfId="7" applyFont="1"/>
    <xf numFmtId="0" fontId="4" fillId="0" borderId="0" xfId="7" applyFont="1" applyAlignment="1">
      <alignment horizontal="left" indent="1"/>
    </xf>
    <xf numFmtId="0" fontId="23" fillId="0" borderId="0" xfId="7" applyFont="1"/>
    <xf numFmtId="0" fontId="4" fillId="0" borderId="0" xfId="7" applyFont="1" applyFill="1" applyAlignment="1">
      <alignment horizontal="left" indent="1"/>
    </xf>
    <xf numFmtId="0" fontId="4" fillId="0" borderId="2" xfId="7" applyFont="1" applyBorder="1" applyAlignment="1">
      <alignment horizontal="left" indent="1"/>
    </xf>
    <xf numFmtId="0" fontId="25" fillId="0" borderId="0" xfId="7" applyFont="1"/>
    <xf numFmtId="0" fontId="4" fillId="0" borderId="0" xfId="7" applyFont="1" applyBorder="1"/>
    <xf numFmtId="0" fontId="4" fillId="0" borderId="2" xfId="7" applyFont="1" applyBorder="1"/>
    <xf numFmtId="0" fontId="4" fillId="0" borderId="0" xfId="7" applyFont="1" applyAlignment="1">
      <alignment horizontal="left" wrapText="1" indent="1"/>
    </xf>
    <xf numFmtId="0" fontId="10" fillId="0" borderId="0" xfId="7" applyFont="1"/>
    <xf numFmtId="0" fontId="4" fillId="0" borderId="0" xfId="7" applyFont="1" applyBorder="1" applyAlignment="1">
      <alignment horizontal="left" indent="1"/>
    </xf>
    <xf numFmtId="0" fontId="4" fillId="0" borderId="4" xfId="7" applyFont="1" applyBorder="1"/>
    <xf numFmtId="0" fontId="10" fillId="0" borderId="0" xfId="7" applyFont="1" applyBorder="1"/>
    <xf numFmtId="0" fontId="15" fillId="0" borderId="0" xfId="7" applyFont="1" applyBorder="1"/>
    <xf numFmtId="0" fontId="16" fillId="0" borderId="1" xfId="7" applyFont="1" applyBorder="1"/>
    <xf numFmtId="0" fontId="8" fillId="0" borderId="0" xfId="9" applyFont="1" applyFill="1"/>
    <xf numFmtId="0" fontId="9" fillId="0" borderId="0" xfId="9" applyFont="1" applyFill="1"/>
    <xf numFmtId="0" fontId="27" fillId="0" borderId="0" xfId="9" applyFont="1" applyFill="1"/>
    <xf numFmtId="0" fontId="8" fillId="0" borderId="0" xfId="1" applyFont="1" applyAlignment="1">
      <alignment horizontal="left"/>
    </xf>
    <xf numFmtId="17" fontId="8" fillId="0" borderId="0" xfId="9" applyNumberFormat="1" applyFont="1" applyFill="1" applyBorder="1" applyAlignment="1">
      <alignment horizontal="right" wrapText="1"/>
    </xf>
    <xf numFmtId="164" fontId="8" fillId="0" borderId="0" xfId="9" applyNumberFormat="1" applyFont="1" applyFill="1"/>
    <xf numFmtId="17" fontId="2" fillId="0" borderId="1" xfId="9" applyNumberFormat="1" applyFont="1" applyFill="1" applyBorder="1" applyAlignment="1">
      <alignment horizontal="right" wrapText="1"/>
    </xf>
    <xf numFmtId="1" fontId="2" fillId="0" borderId="1" xfId="10" applyNumberFormat="1" applyFont="1" applyFill="1" applyBorder="1" applyAlignment="1" applyProtection="1">
      <alignment horizontal="right" wrapText="1"/>
    </xf>
    <xf numFmtId="0" fontId="14" fillId="0" borderId="0" xfId="9" applyFont="1" applyFill="1"/>
    <xf numFmtId="3" fontId="8" fillId="0" borderId="0" xfId="9" applyNumberFormat="1" applyFont="1" applyFill="1"/>
    <xf numFmtId="0" fontId="26" fillId="0" borderId="0" xfId="9" applyFont="1" applyFill="1"/>
    <xf numFmtId="0" fontId="28" fillId="0" borderId="0" xfId="9" applyFont="1" applyFill="1"/>
    <xf numFmtId="0" fontId="10" fillId="0" borderId="0" xfId="1" applyFont="1" applyAlignment="1">
      <alignment horizontal="left"/>
    </xf>
    <xf numFmtId="0" fontId="9" fillId="0" borderId="0" xfId="2" applyFont="1"/>
    <xf numFmtId="0" fontId="5" fillId="0" borderId="0" xfId="2" quotePrefix="1" applyFont="1" applyAlignment="1">
      <alignment horizontal="left"/>
    </xf>
    <xf numFmtId="0" fontId="10" fillId="0" borderId="0" xfId="2" quotePrefix="1" applyFont="1" applyAlignment="1">
      <alignment horizontal="left"/>
    </xf>
    <xf numFmtId="14" fontId="13" fillId="0" borderId="1" xfId="3" quotePrefix="1" applyNumberFormat="1" applyFont="1" applyBorder="1" applyAlignment="1">
      <alignment horizontal="right"/>
    </xf>
    <xf numFmtId="0" fontId="4" fillId="2" borderId="0" xfId="2" quotePrefix="1" applyFont="1" applyFill="1" applyAlignment="1">
      <alignment horizontal="left"/>
    </xf>
    <xf numFmtId="0" fontId="4" fillId="2" borderId="0" xfId="2" applyFont="1" applyFill="1"/>
    <xf numFmtId="0" fontId="4" fillId="0" borderId="0" xfId="0" applyFont="1"/>
    <xf numFmtId="0" fontId="4" fillId="2" borderId="0" xfId="2" applyFont="1" applyFill="1" applyAlignment="1">
      <alignment horizontal="left"/>
    </xf>
    <xf numFmtId="165" fontId="4" fillId="2" borderId="0" xfId="2" applyNumberFormat="1" applyFont="1" applyFill="1"/>
    <xf numFmtId="165" fontId="4" fillId="0" borderId="0" xfId="2" applyNumberFormat="1" applyFont="1"/>
    <xf numFmtId="165" fontId="4" fillId="2" borderId="4" xfId="2" applyNumberFormat="1" applyFont="1" applyFill="1" applyBorder="1"/>
    <xf numFmtId="165" fontId="4" fillId="0" borderId="4" xfId="2" applyNumberFormat="1" applyFont="1" applyBorder="1"/>
    <xf numFmtId="165" fontId="4" fillId="2" borderId="2" xfId="2" applyNumberFormat="1" applyFont="1" applyFill="1" applyBorder="1"/>
    <xf numFmtId="165" fontId="4" fillId="0" borderId="2" xfId="2" applyNumberFormat="1" applyFont="1" applyBorder="1" applyAlignment="1">
      <alignment horizontal="right"/>
    </xf>
    <xf numFmtId="165" fontId="4" fillId="0" borderId="2" xfId="2" applyNumberFormat="1" applyFont="1" applyBorder="1"/>
    <xf numFmtId="164" fontId="4" fillId="2" borderId="1" xfId="2" applyNumberFormat="1" applyFont="1" applyFill="1" applyBorder="1" applyAlignment="1">
      <alignment horizontal="right"/>
    </xf>
    <xf numFmtId="165" fontId="4" fillId="0" borderId="1" xfId="2" applyNumberFormat="1" applyFont="1" applyBorder="1" applyAlignment="1">
      <alignment horizontal="right"/>
    </xf>
    <xf numFmtId="0" fontId="5" fillId="0" borderId="0" xfId="2" applyFont="1" applyAlignment="1">
      <alignment horizontal="left"/>
    </xf>
    <xf numFmtId="0" fontId="19" fillId="0" borderId="0" xfId="2" applyFont="1"/>
    <xf numFmtId="14" fontId="16" fillId="0" borderId="1" xfId="3" quotePrefix="1" applyNumberFormat="1" applyFont="1" applyBorder="1" applyAlignment="1">
      <alignment horizontal="right"/>
    </xf>
    <xf numFmtId="168" fontId="4" fillId="2" borderId="2" xfId="2" applyNumberFormat="1" applyFont="1" applyFill="1" applyBorder="1" applyAlignment="1">
      <alignment horizontal="right"/>
    </xf>
    <xf numFmtId="168" fontId="4" fillId="0" borderId="2" xfId="2" applyNumberFormat="1" applyFont="1" applyBorder="1"/>
    <xf numFmtId="168" fontId="4" fillId="2" borderId="0" xfId="2" applyNumberFormat="1" applyFont="1" applyFill="1"/>
    <xf numFmtId="165" fontId="4" fillId="2" borderId="1" xfId="2" applyNumberFormat="1" applyFont="1" applyFill="1" applyBorder="1"/>
    <xf numFmtId="165" fontId="4" fillId="0" borderId="1" xfId="2" applyNumberFormat="1" applyFont="1" applyBorder="1"/>
    <xf numFmtId="0" fontId="22" fillId="0" borderId="0" xfId="2" applyFont="1"/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3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164" fontId="15" fillId="2" borderId="0" xfId="4" applyNumberFormat="1" applyFont="1" applyFill="1" applyAlignment="1">
      <alignment horizontal="right"/>
    </xf>
    <xf numFmtId="164" fontId="4" fillId="2" borderId="0" xfId="2" applyNumberFormat="1" applyFont="1" applyFill="1"/>
    <xf numFmtId="165" fontId="4" fillId="0" borderId="0" xfId="4" applyNumberFormat="1" applyFont="1" applyAlignment="1">
      <alignment horizontal="right"/>
    </xf>
    <xf numFmtId="164" fontId="4" fillId="2" borderId="0" xfId="4" applyNumberFormat="1" applyFont="1" applyFill="1" applyAlignment="1">
      <alignment horizontal="right"/>
    </xf>
    <xf numFmtId="164" fontId="4" fillId="0" borderId="0" xfId="2" applyNumberFormat="1" applyFont="1"/>
    <xf numFmtId="164" fontId="4" fillId="2" borderId="0" xfId="2" applyNumberFormat="1" applyFont="1" applyFill="1" applyAlignment="1">
      <alignment horizontal="right"/>
    </xf>
    <xf numFmtId="164" fontId="4" fillId="0" borderId="0" xfId="2" applyNumberFormat="1" applyFont="1" applyAlignment="1">
      <alignment horizontal="right"/>
    </xf>
    <xf numFmtId="164" fontId="4" fillId="2" borderId="0" xfId="2" quotePrefix="1" applyNumberFormat="1" applyFont="1" applyFill="1" applyAlignment="1">
      <alignment horizontal="right"/>
    </xf>
    <xf numFmtId="164" fontId="4" fillId="0" borderId="0" xfId="2" quotePrefix="1" applyNumberFormat="1" applyFont="1" applyAlignment="1">
      <alignment horizontal="right"/>
    </xf>
    <xf numFmtId="164" fontId="4" fillId="2" borderId="0" xfId="2" applyNumberFormat="1" applyFont="1" applyFill="1" applyAlignment="1">
      <alignment horizontal="left"/>
    </xf>
    <xf numFmtId="164" fontId="4" fillId="0" borderId="0" xfId="2" applyNumberFormat="1" applyFont="1" applyAlignment="1">
      <alignment horizontal="left"/>
    </xf>
    <xf numFmtId="167" fontId="4" fillId="0" borderId="0" xfId="2" applyNumberFormat="1" applyFont="1" applyAlignment="1">
      <alignment horizontal="left"/>
    </xf>
    <xf numFmtId="167" fontId="4" fillId="0" borderId="0" xfId="2" applyNumberFormat="1" applyFont="1"/>
    <xf numFmtId="0" fontId="4" fillId="0" borderId="0" xfId="2" applyFont="1" applyAlignment="1">
      <alignment wrapText="1"/>
    </xf>
    <xf numFmtId="2" fontId="4" fillId="2" borderId="0" xfId="2" applyNumberFormat="1" applyFont="1" applyFill="1"/>
    <xf numFmtId="4" fontId="4" fillId="0" borderId="0" xfId="2" applyNumberFormat="1" applyFont="1"/>
    <xf numFmtId="4" fontId="4" fillId="2" borderId="0" xfId="4" applyNumberFormat="1" applyFont="1" applyFill="1" applyAlignment="1">
      <alignment horizontal="right"/>
    </xf>
    <xf numFmtId="2" fontId="4" fillId="0" borderId="0" xfId="2" applyNumberFormat="1" applyFont="1"/>
    <xf numFmtId="2" fontId="4" fillId="2" borderId="1" xfId="2" applyNumberFormat="1" applyFont="1" applyFill="1" applyBorder="1"/>
    <xf numFmtId="4" fontId="4" fillId="0" borderId="1" xfId="2" applyNumberFormat="1" applyFont="1" applyBorder="1"/>
    <xf numFmtId="2" fontId="4" fillId="0" borderId="1" xfId="2" applyNumberFormat="1" applyFont="1" applyBorder="1"/>
    <xf numFmtId="0" fontId="18" fillId="0" borderId="0" xfId="5" applyFont="1"/>
    <xf numFmtId="0" fontId="19" fillId="0" borderId="0" xfId="5" applyFont="1"/>
    <xf numFmtId="0" fontId="5" fillId="0" borderId="0" xfId="5" applyFont="1"/>
    <xf numFmtId="0" fontId="4" fillId="0" borderId="0" xfId="5" applyFont="1" applyAlignment="1">
      <alignment horizontal="center"/>
    </xf>
    <xf numFmtId="0" fontId="10" fillId="0" borderId="0" xfId="5" applyFont="1" applyAlignment="1">
      <alignment horizontal="center"/>
    </xf>
    <xf numFmtId="165" fontId="10" fillId="2" borderId="0" xfId="5" applyNumberFormat="1" applyFont="1" applyFill="1"/>
    <xf numFmtId="165" fontId="10" fillId="0" borderId="0" xfId="5" applyNumberFormat="1" applyFont="1"/>
    <xf numFmtId="165" fontId="4" fillId="0" borderId="0" xfId="5" applyNumberFormat="1" applyFont="1"/>
    <xf numFmtId="166" fontId="4" fillId="0" borderId="0" xfId="5" applyNumberFormat="1" applyFont="1"/>
    <xf numFmtId="165" fontId="4" fillId="2" borderId="2" xfId="5" applyNumberFormat="1" applyFont="1" applyFill="1" applyBorder="1"/>
    <xf numFmtId="165" fontId="4" fillId="0" borderId="2" xfId="5" applyNumberFormat="1" applyFont="1" applyBorder="1" applyAlignment="1">
      <alignment horizontal="right"/>
    </xf>
    <xf numFmtId="165" fontId="4" fillId="0" borderId="2" xfId="5" applyNumberFormat="1" applyFont="1" applyBorder="1"/>
    <xf numFmtId="165" fontId="4" fillId="2" borderId="0" xfId="5" applyNumberFormat="1" applyFont="1" applyFill="1" applyAlignment="1">
      <alignment horizontal="right"/>
    </xf>
    <xf numFmtId="165" fontId="4" fillId="0" borderId="0" xfId="5" applyNumberFormat="1" applyFont="1" applyAlignment="1">
      <alignment horizontal="right"/>
    </xf>
    <xf numFmtId="165" fontId="5" fillId="2" borderId="0" xfId="5" applyNumberFormat="1" applyFont="1" applyFill="1"/>
    <xf numFmtId="165" fontId="3" fillId="0" borderId="0" xfId="5" applyNumberFormat="1" applyFont="1"/>
    <xf numFmtId="165" fontId="4" fillId="2" borderId="0" xfId="5" applyNumberFormat="1" applyFont="1" applyFill="1"/>
    <xf numFmtId="165" fontId="4" fillId="0" borderId="0" xfId="6" applyNumberFormat="1" applyFont="1" applyAlignment="1">
      <alignment wrapText="1"/>
    </xf>
    <xf numFmtId="165" fontId="4" fillId="2" borderId="0" xfId="6" applyNumberFormat="1" applyFont="1" applyFill="1" applyAlignment="1">
      <alignment wrapText="1"/>
    </xf>
    <xf numFmtId="168" fontId="4" fillId="2" borderId="0" xfId="6" applyNumberFormat="1" applyFont="1" applyFill="1" applyAlignment="1">
      <alignment horizontal="right" wrapText="1"/>
    </xf>
    <xf numFmtId="165" fontId="4" fillId="0" borderId="2" xfId="6" applyNumberFormat="1" applyFont="1" applyBorder="1"/>
    <xf numFmtId="165" fontId="4" fillId="2" borderId="3" xfId="5" applyNumberFormat="1" applyFont="1" applyFill="1" applyBorder="1" applyAlignment="1">
      <alignment horizontal="right"/>
    </xf>
    <xf numFmtId="165" fontId="4" fillId="0" borderId="3" xfId="5" applyNumberFormat="1" applyFont="1" applyBorder="1" applyAlignment="1">
      <alignment horizontal="right"/>
    </xf>
    <xf numFmtId="165" fontId="4" fillId="2" borderId="0" xfId="5" applyNumberFormat="1" applyFont="1" applyFill="1" applyAlignment="1">
      <alignment wrapText="1"/>
    </xf>
    <xf numFmtId="165" fontId="4" fillId="0" borderId="0" xfId="5" applyNumberFormat="1" applyFont="1" applyAlignment="1">
      <alignment wrapText="1"/>
    </xf>
    <xf numFmtId="165" fontId="4" fillId="2" borderId="0" xfId="5" applyNumberFormat="1" applyFont="1" applyFill="1" applyAlignment="1">
      <alignment horizontal="left"/>
    </xf>
    <xf numFmtId="165" fontId="4" fillId="0" borderId="0" xfId="5" applyNumberFormat="1" applyFont="1" applyAlignment="1">
      <alignment horizontal="left"/>
    </xf>
    <xf numFmtId="168" fontId="4" fillId="2" borderId="1" xfId="5" applyNumberFormat="1" applyFont="1" applyFill="1" applyBorder="1"/>
    <xf numFmtId="165" fontId="4" fillId="0" borderId="1" xfId="5" applyNumberFormat="1" applyFont="1" applyBorder="1"/>
    <xf numFmtId="165" fontId="5" fillId="0" borderId="0" xfId="1" applyNumberFormat="1" applyFont="1" applyAlignment="1">
      <alignment horizontal="left"/>
    </xf>
    <xf numFmtId="165" fontId="5" fillId="0" borderId="0" xfId="2" applyNumberFormat="1" applyFont="1"/>
    <xf numFmtId="0" fontId="5" fillId="0" borderId="0" xfId="7" applyFont="1"/>
    <xf numFmtId="0" fontId="9" fillId="0" borderId="0" xfId="8" applyFont="1"/>
    <xf numFmtId="165" fontId="7" fillId="0" borderId="0" xfId="8" applyNumberFormat="1" applyFont="1"/>
    <xf numFmtId="0" fontId="7" fillId="0" borderId="0" xfId="8" applyFont="1"/>
    <xf numFmtId="0" fontId="22" fillId="0" borderId="0" xfId="9" applyFont="1"/>
    <xf numFmtId="165" fontId="24" fillId="0" borderId="0" xfId="9" applyNumberFormat="1" applyFont="1"/>
    <xf numFmtId="0" fontId="24" fillId="0" borderId="0" xfId="9" applyFont="1"/>
    <xf numFmtId="0" fontId="4" fillId="2" borderId="0" xfId="7" quotePrefix="1" applyFont="1" applyFill="1" applyAlignment="1">
      <alignment horizontal="left"/>
    </xf>
    <xf numFmtId="165" fontId="10" fillId="0" borderId="0" xfId="7" quotePrefix="1" applyNumberFormat="1" applyFont="1" applyAlignment="1">
      <alignment horizontal="left"/>
    </xf>
    <xf numFmtId="0" fontId="10" fillId="0" borderId="0" xfId="7" quotePrefix="1" applyFont="1" applyAlignment="1">
      <alignment horizontal="left"/>
    </xf>
    <xf numFmtId="165" fontId="4" fillId="2" borderId="0" xfId="7" applyNumberFormat="1" applyFont="1" applyFill="1"/>
    <xf numFmtId="165" fontId="10" fillId="0" borderId="0" xfId="7" applyNumberFormat="1" applyFont="1"/>
    <xf numFmtId="165" fontId="4" fillId="0" borderId="0" xfId="7" applyNumberFormat="1" applyFont="1"/>
    <xf numFmtId="168" fontId="4" fillId="2" borderId="0" xfId="7" applyNumberFormat="1" applyFont="1" applyFill="1" applyAlignment="1">
      <alignment horizontal="right"/>
    </xf>
    <xf numFmtId="165" fontId="4" fillId="0" borderId="0" xfId="7" applyNumberFormat="1" applyFont="1" applyAlignment="1">
      <alignment horizontal="right"/>
    </xf>
    <xf numFmtId="165" fontId="4" fillId="2" borderId="2" xfId="7" applyNumberFormat="1" applyFont="1" applyFill="1" applyBorder="1"/>
    <xf numFmtId="165" fontId="4" fillId="0" borderId="2" xfId="7" applyNumberFormat="1" applyFont="1" applyBorder="1"/>
    <xf numFmtId="170" fontId="4" fillId="0" borderId="0" xfId="7" applyNumberFormat="1" applyFont="1" applyAlignment="1">
      <alignment horizontal="right"/>
    </xf>
    <xf numFmtId="165" fontId="4" fillId="2" borderId="0" xfId="7" applyNumberFormat="1" applyFont="1" applyFill="1" applyAlignment="1">
      <alignment horizontal="right"/>
    </xf>
    <xf numFmtId="173" fontId="4" fillId="0" borderId="0" xfId="7" applyNumberFormat="1" applyFont="1" applyAlignment="1">
      <alignment horizontal="right"/>
    </xf>
    <xf numFmtId="168" fontId="4" fillId="2" borderId="2" xfId="7" applyNumberFormat="1" applyFont="1" applyFill="1" applyBorder="1" applyAlignment="1">
      <alignment horizontal="right"/>
    </xf>
    <xf numFmtId="165" fontId="4" fillId="0" borderId="2" xfId="7" applyNumberFormat="1" applyFont="1" applyBorder="1" applyAlignment="1">
      <alignment horizontal="right"/>
    </xf>
    <xf numFmtId="170" fontId="4" fillId="2" borderId="0" xfId="7" applyNumberFormat="1" applyFont="1" applyFill="1" applyAlignment="1">
      <alignment horizontal="right"/>
    </xf>
    <xf numFmtId="165" fontId="4" fillId="2" borderId="4" xfId="7" applyNumberFormat="1" applyFont="1" applyFill="1" applyBorder="1"/>
    <xf numFmtId="165" fontId="3" fillId="0" borderId="4" xfId="7" applyNumberFormat="1" applyFont="1" applyBorder="1" applyAlignment="1">
      <alignment horizontal="right"/>
    </xf>
    <xf numFmtId="165" fontId="3" fillId="0" borderId="4" xfId="7" applyNumberFormat="1" applyFont="1" applyBorder="1"/>
    <xf numFmtId="165" fontId="4" fillId="2" borderId="1" xfId="7" applyNumberFormat="1" applyFont="1" applyFill="1" applyBorder="1"/>
    <xf numFmtId="165" fontId="4" fillId="0" borderId="1" xfId="7" applyNumberFormat="1" applyFont="1" applyBorder="1"/>
    <xf numFmtId="165" fontId="3" fillId="0" borderId="0" xfId="7" applyNumberFormat="1" applyFont="1"/>
    <xf numFmtId="165" fontId="5" fillId="0" borderId="0" xfId="7" applyNumberFormat="1" applyFont="1"/>
    <xf numFmtId="169" fontId="5" fillId="0" borderId="0" xfId="7" applyNumberFormat="1" applyFont="1"/>
    <xf numFmtId="164" fontId="8" fillId="0" borderId="0" xfId="9" applyNumberFormat="1" applyFont="1" applyAlignment="1">
      <alignment horizontal="right"/>
    </xf>
    <xf numFmtId="164" fontId="8" fillId="0" borderId="0" xfId="6" applyNumberFormat="1" applyFont="1" applyAlignment="1">
      <alignment horizontal="right"/>
    </xf>
    <xf numFmtId="164" fontId="8" fillId="0" borderId="2" xfId="9" applyNumberFormat="1" applyFont="1" applyBorder="1" applyAlignment="1">
      <alignment horizontal="right"/>
    </xf>
    <xf numFmtId="171" fontId="8" fillId="0" borderId="0" xfId="9" applyNumberFormat="1" applyFont="1" applyAlignment="1">
      <alignment horizontal="right"/>
    </xf>
    <xf numFmtId="0" fontId="8" fillId="0" borderId="0" xfId="9" applyFont="1" applyAlignment="1">
      <alignment horizontal="right"/>
    </xf>
    <xf numFmtId="3" fontId="8" fillId="0" borderId="0" xfId="9" applyNumberFormat="1" applyFont="1" applyAlignment="1">
      <alignment horizontal="right"/>
    </xf>
    <xf numFmtId="172" fontId="8" fillId="0" borderId="0" xfId="9" applyNumberFormat="1" applyFont="1" applyAlignment="1">
      <alignment horizontal="right"/>
    </xf>
    <xf numFmtId="3" fontId="26" fillId="0" borderId="2" xfId="9" applyNumberFormat="1" applyFont="1" applyBorder="1" applyAlignment="1">
      <alignment horizontal="right"/>
    </xf>
    <xf numFmtId="164" fontId="26" fillId="0" borderId="2" xfId="9" applyNumberFormat="1" applyFont="1" applyBorder="1" applyAlignment="1">
      <alignment horizontal="right"/>
    </xf>
    <xf numFmtId="164" fontId="8" fillId="2" borderId="0" xfId="9" applyNumberFormat="1" applyFont="1" applyFill="1" applyAlignment="1">
      <alignment horizontal="right"/>
    </xf>
    <xf numFmtId="170" fontId="8" fillId="2" borderId="0" xfId="9" applyNumberFormat="1" applyFont="1" applyFill="1"/>
    <xf numFmtId="170" fontId="26" fillId="2" borderId="0" xfId="9" applyNumberFormat="1" applyFont="1" applyFill="1"/>
    <xf numFmtId="164" fontId="8" fillId="2" borderId="2" xfId="9" applyNumberFormat="1" applyFont="1" applyFill="1" applyBorder="1" applyAlignment="1">
      <alignment horizontal="right"/>
    </xf>
    <xf numFmtId="170" fontId="8" fillId="2" borderId="4" xfId="9" applyNumberFormat="1" applyFont="1" applyFill="1" applyBorder="1"/>
    <xf numFmtId="164" fontId="8" fillId="2" borderId="4" xfId="9" applyNumberFormat="1" applyFont="1" applyFill="1" applyBorder="1" applyAlignment="1">
      <alignment horizontal="right" vertical="center"/>
    </xf>
    <xf numFmtId="170" fontId="8" fillId="2" borderId="4" xfId="9" applyNumberFormat="1" applyFont="1" applyFill="1" applyBorder="1" applyAlignment="1">
      <alignment vertical="center"/>
    </xf>
    <xf numFmtId="170" fontId="8" fillId="2" borderId="2" xfId="9" applyNumberFormat="1" applyFont="1" applyFill="1" applyBorder="1"/>
    <xf numFmtId="164" fontId="8" fillId="2" borderId="5" xfId="9" applyNumberFormat="1" applyFont="1" applyFill="1" applyBorder="1" applyAlignment="1">
      <alignment horizontal="right"/>
    </xf>
    <xf numFmtId="170" fontId="8" fillId="2" borderId="5" xfId="9" applyNumberFormat="1" applyFont="1" applyFill="1" applyBorder="1" applyAlignment="1">
      <alignment horizontal="right"/>
    </xf>
    <xf numFmtId="0" fontId="6" fillId="0" borderId="0" xfId="1" applyFont="1" applyAlignment="1">
      <alignment horizontal="left"/>
    </xf>
    <xf numFmtId="0" fontId="6" fillId="0" borderId="0" xfId="8" applyFont="1"/>
    <xf numFmtId="0" fontId="8" fillId="0" borderId="0" xfId="9" applyFont="1"/>
    <xf numFmtId="0" fontId="12" fillId="0" borderId="1" xfId="9" quotePrefix="1" applyFont="1" applyBorder="1"/>
    <xf numFmtId="0" fontId="6" fillId="0" borderId="0" xfId="9" applyFont="1" applyAlignment="1">
      <alignment wrapText="1"/>
    </xf>
    <xf numFmtId="3" fontId="8" fillId="0" borderId="0" xfId="9" applyNumberFormat="1" applyFont="1" applyAlignment="1">
      <alignment wrapText="1"/>
    </xf>
    <xf numFmtId="3" fontId="8" fillId="0" borderId="0" xfId="9" applyNumberFormat="1" applyFont="1" applyAlignment="1">
      <alignment horizontal="left" wrapText="1"/>
    </xf>
    <xf numFmtId="3" fontId="8" fillId="0" borderId="2" xfId="9" applyNumberFormat="1" applyFont="1" applyBorder="1" applyAlignment="1">
      <alignment horizontal="left" wrapText="1"/>
    </xf>
    <xf numFmtId="0" fontId="8" fillId="0" borderId="0" xfId="9" applyFont="1" applyAlignment="1">
      <alignment wrapText="1"/>
    </xf>
    <xf numFmtId="3" fontId="8" fillId="0" borderId="0" xfId="9" applyNumberFormat="1" applyFont="1" applyAlignment="1">
      <alignment horizontal="left" wrapText="1" indent="1"/>
    </xf>
    <xf numFmtId="0" fontId="8" fillId="0" borderId="4" xfId="9" applyFont="1" applyBorder="1" applyAlignment="1">
      <alignment wrapText="1"/>
    </xf>
    <xf numFmtId="4" fontId="8" fillId="0" borderId="2" xfId="9" applyNumberFormat="1" applyFont="1" applyBorder="1" applyAlignment="1">
      <alignment horizontal="left" wrapText="1"/>
    </xf>
    <xf numFmtId="3" fontId="8" fillId="0" borderId="2" xfId="9" applyNumberFormat="1" applyFont="1" applyBorder="1" applyAlignment="1">
      <alignment horizontal="left" wrapText="1" indent="1"/>
    </xf>
    <xf numFmtId="167" fontId="8" fillId="0" borderId="0" xfId="9" applyNumberFormat="1" applyFont="1" applyAlignment="1">
      <alignment wrapText="1"/>
    </xf>
    <xf numFmtId="167" fontId="8" fillId="0" borderId="0" xfId="9" applyNumberFormat="1" applyFont="1" applyAlignment="1">
      <alignment horizontal="left" wrapText="1" indent="1"/>
    </xf>
    <xf numFmtId="167" fontId="8" fillId="0" borderId="4" xfId="9" applyNumberFormat="1" applyFont="1" applyBorder="1" applyAlignment="1">
      <alignment vertical="center" wrapText="1"/>
    </xf>
    <xf numFmtId="167" fontId="8" fillId="0" borderId="2" xfId="9" applyNumberFormat="1" applyFont="1" applyBorder="1" applyAlignment="1">
      <alignment horizontal="left" wrapText="1"/>
    </xf>
    <xf numFmtId="167" fontId="6" fillId="0" borderId="5" xfId="9" applyNumberFormat="1" applyFont="1" applyBorder="1" applyAlignment="1">
      <alignment wrapText="1"/>
    </xf>
    <xf numFmtId="0" fontId="26" fillId="0" borderId="0" xfId="9" applyFont="1"/>
    <xf numFmtId="3" fontId="4" fillId="0" borderId="0" xfId="6" applyNumberFormat="1" applyFont="1" applyAlignment="1">
      <alignment wrapText="1"/>
    </xf>
  </cellXfs>
  <cellStyles count="13">
    <cellStyle name="Normaali" xfId="0" builtinId="0"/>
    <cellStyle name="Normaali 9" xfId="11" xr:uid="{68F493FB-7052-430D-92DC-BB8130132BC0}"/>
    <cellStyle name="Normaali 9 2" xfId="12" xr:uid="{7EA22A3A-7CE1-4A73-A610-CF9390F47281}"/>
    <cellStyle name="Normaali_1001 L&amp;T OYJ VUOSIKERTOMUS 2003" xfId="2" xr:uid="{30EBCB61-1336-4E03-8FBD-4B7EA825F7A6}"/>
    <cellStyle name="Normaali_1001 L&amp;T OYJ VUOSIKERTOMUS 2003_IAS1_laskelmat malli 2" xfId="5" xr:uid="{815C6410-E210-47F1-A3DB-F172983DB37E}"/>
    <cellStyle name="Normaali_IFRS- TULOSLASKELMA MALLIT" xfId="3" xr:uid="{6513BEE4-E61B-4126-B181-3DD599D8BB18}"/>
    <cellStyle name="Normaali_IFRS- TULOSLASKELMA MALLIT_IAS1_laskelmat malli 2" xfId="10" xr:uid="{0590DB3D-80CF-4478-A947-FC8F3E0CF94C}"/>
    <cellStyle name="Normaali_LTKASSAVIRTA2000 2" xfId="6" xr:uid="{A3C9CDBF-01ED-4BE1-97F4-3C815A587012}"/>
    <cellStyle name="Normaali_LTKASSAVIRTA2000_IAS1_laskelmat malli 2" xfId="9" xr:uid="{BE3B7438-A1B0-4B19-8BC9-087459D29639}"/>
    <cellStyle name="Normaali_OYJRAHLASKELMA 2" xfId="7" xr:uid="{C6632074-8635-4989-B1BC-E7EF7038BFD9}"/>
    <cellStyle name="Normaali_rahlaskVUOSIKERT" xfId="8" xr:uid="{E2ABC2F0-9849-41CF-A228-B38E29CC4110}"/>
    <cellStyle name="Normaali_Tunnusluvut032000" xfId="4" xr:uid="{469AA24A-1CDA-4B9D-8D6A-FE9691452937}"/>
    <cellStyle name="Normaali_Tunnusluvut032000_IAS1_laskelmat malli 2" xfId="1" xr:uid="{41AE4F03-44F8-4FD7-A1C0-08D71A183F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ersiot/P&#214;RSSI%20Q2%202021%20no%20link%202307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I tal.hyödyn jak."/>
      <sheetName val="Ohje"/>
      <sheetName val="EVA 2020"/>
      <sheetName val="EVA 2021"/>
      <sheetName val="segmentit 2020"/>
      <sheetName val="segmentit haku"/>
      <sheetName val="Bridge"/>
      <sheetName val="YP ja Venäjä"/>
      <sheetName val="myyntituottojen jakauma haku"/>
      <sheetName val="myyntituottojen jakauma hak (2)"/>
      <sheetName val="kom-tietojen haku"/>
      <sheetName val="tase LATIHFM"/>
      <sheetName val="tulos LATIHFM"/>
      <sheetName val="tunnuslukukaavat LATIHFM"/>
      <sheetName val="Presentaatioon"/>
      <sheetName val="DATA"/>
      <sheetName val="Kovenanttilaskelmia"/>
      <sheetName val="Tiedotteelle"/>
      <sheetName val="TUNNUSLUVUT"/>
      <sheetName val="KONSERNITULOSLASKELMA"/>
      <sheetName val="KONSERNITASE"/>
      <sheetName val="RAHAVIRTALASKELMA"/>
      <sheetName val="LASKELMA OPON MUUTOS"/>
      <sheetName val="VENÄJÄN ALASKIRJAUS"/>
      <sheetName val="TOIMIALATIEDOT"/>
      <sheetName val="NELJÄNNEKSITTÄIN"/>
      <sheetName val="MYYNTITUOTTOJEN JAKAUMA"/>
      <sheetName val="HANKITUT JA MYYDYT LIIKETOIMIN"/>
      <sheetName val="KOM JA VAIHTOEHT TUNNUSLUVUT"/>
      <sheetName val="RAHOITUSVARAT JA -VELAT"/>
      <sheetName val="VASTUUSITOUMUKS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5">
          <cell r="C5">
            <v>2020</v>
          </cell>
        </row>
        <row r="10">
          <cell r="C10" t="str">
            <v>30.6.2021</v>
          </cell>
        </row>
        <row r="14">
          <cell r="C14" t="str">
            <v>30.6.2020</v>
          </cell>
        </row>
        <row r="18">
          <cell r="C18" t="str">
            <v>31.12.2020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6B2B1-488A-4C6E-8768-4DE9D1AE0F2A}">
  <sheetPr>
    <pageSetUpPr fitToPage="1"/>
  </sheetPr>
  <dimension ref="A1:F61"/>
  <sheetViews>
    <sheetView tabSelected="1" view="pageBreakPreview" zoomScaleNormal="85" zoomScaleSheetLayoutView="100" workbookViewId="0"/>
  </sheetViews>
  <sheetFormatPr defaultColWidth="9.140625" defaultRowHeight="13.5" x14ac:dyDescent="0.25"/>
  <cols>
    <col min="1" max="1" width="50.42578125" style="2" customWidth="1"/>
    <col min="2" max="2" width="13.140625" style="3" customWidth="1" collapsed="1"/>
    <col min="3" max="3" width="12.85546875" style="2" customWidth="1"/>
    <col min="4" max="4" width="11.5703125" style="3" customWidth="1"/>
    <col min="5" max="5" width="10.28515625" style="2" customWidth="1" collapsed="1"/>
    <col min="6" max="6" width="11.42578125" style="2" customWidth="1"/>
    <col min="7" max="16384" width="9.140625" style="2"/>
  </cols>
  <sheetData>
    <row r="1" spans="1:6" ht="15.75" x14ac:dyDescent="0.25">
      <c r="A1" s="1" t="s">
        <v>0</v>
      </c>
      <c r="B1" s="117"/>
      <c r="C1" s="118"/>
      <c r="D1" s="117"/>
    </row>
    <row r="2" spans="1:6" x14ac:dyDescent="0.25">
      <c r="A2" s="3"/>
      <c r="B2" s="7"/>
      <c r="C2" s="7"/>
    </row>
    <row r="3" spans="1:6" s="5" customFormat="1" ht="18.75" x14ac:dyDescent="0.3">
      <c r="A3" s="4" t="s">
        <v>1</v>
      </c>
      <c r="B3" s="37"/>
      <c r="D3" s="37"/>
      <c r="E3" s="91"/>
      <c r="F3" s="91"/>
    </row>
    <row r="4" spans="1:6" x14ac:dyDescent="0.25">
      <c r="A4" s="6"/>
      <c r="B4" s="7"/>
      <c r="D4" s="119"/>
      <c r="E4" s="120"/>
      <c r="F4" s="120"/>
    </row>
    <row r="5" spans="1:6" s="10" customFormat="1" ht="15.75" thickBot="1" x14ac:dyDescent="0.3">
      <c r="A5" s="9" t="s">
        <v>2</v>
      </c>
      <c r="B5" s="94" t="s">
        <v>128</v>
      </c>
      <c r="C5" s="94" t="s">
        <v>129</v>
      </c>
      <c r="D5" s="94" t="s">
        <v>130</v>
      </c>
      <c r="E5" s="94" t="s">
        <v>131</v>
      </c>
      <c r="F5" s="94" t="s">
        <v>122</v>
      </c>
    </row>
    <row r="6" spans="1:6" x14ac:dyDescent="0.25">
      <c r="B6" s="96" t="s">
        <v>124</v>
      </c>
      <c r="C6" s="2" t="s">
        <v>124</v>
      </c>
      <c r="D6" s="121" t="s">
        <v>124</v>
      </c>
      <c r="E6" s="6" t="s">
        <v>124</v>
      </c>
      <c r="F6" s="6" t="s">
        <v>124</v>
      </c>
    </row>
    <row r="7" spans="1:6" s="8" customFormat="1" ht="18.95" customHeight="1" x14ac:dyDescent="0.25">
      <c r="A7" s="11" t="s">
        <v>3</v>
      </c>
      <c r="B7" s="122">
        <v>198.7</v>
      </c>
      <c r="C7" s="123">
        <v>183.2</v>
      </c>
      <c r="D7" s="124">
        <v>390.7</v>
      </c>
      <c r="E7" s="123">
        <v>367.5</v>
      </c>
      <c r="F7" s="123">
        <v>751.9</v>
      </c>
    </row>
    <row r="8" spans="1:6" s="8" customFormat="1" ht="18.95" customHeight="1" x14ac:dyDescent="0.25">
      <c r="B8" s="122"/>
      <c r="C8" s="125"/>
      <c r="D8" s="124"/>
      <c r="E8" s="125"/>
      <c r="F8" s="125"/>
    </row>
    <row r="9" spans="1:6" s="8" customFormat="1" ht="18.95" customHeight="1" x14ac:dyDescent="0.25">
      <c r="A9" s="12" t="s">
        <v>4</v>
      </c>
      <c r="B9" s="126">
        <v>1.2</v>
      </c>
      <c r="C9" s="127">
        <v>0.6</v>
      </c>
      <c r="D9" s="124">
        <v>1.8</v>
      </c>
      <c r="E9" s="127">
        <v>8.1</v>
      </c>
      <c r="F9" s="127">
        <v>9.3000000000000007</v>
      </c>
    </row>
    <row r="10" spans="1:6" s="8" customFormat="1" ht="18.95" customHeight="1" x14ac:dyDescent="0.25">
      <c r="A10" s="13" t="s">
        <v>5</v>
      </c>
      <c r="B10" s="126">
        <v>-1</v>
      </c>
      <c r="C10" s="127">
        <v>4</v>
      </c>
      <c r="D10" s="124">
        <v>-0.7</v>
      </c>
      <c r="E10" s="127">
        <v>5.8</v>
      </c>
      <c r="F10" s="127">
        <v>8.6999999999999993</v>
      </c>
    </row>
    <row r="11" spans="1:6" s="8" customFormat="1" ht="18.95" customHeight="1" x14ac:dyDescent="0.25">
      <c r="A11" s="12"/>
      <c r="B11" s="126"/>
      <c r="C11" s="127"/>
      <c r="D11" s="124"/>
      <c r="E11" s="127"/>
      <c r="F11" s="127"/>
    </row>
    <row r="12" spans="1:6" s="8" customFormat="1" ht="18.95" customHeight="1" x14ac:dyDescent="0.25">
      <c r="A12" s="12" t="s">
        <v>6</v>
      </c>
      <c r="B12" s="126">
        <v>-64</v>
      </c>
      <c r="C12" s="127">
        <v>-64.3</v>
      </c>
      <c r="D12" s="124">
        <v>-135.80000000000001</v>
      </c>
      <c r="E12" s="127">
        <v>-131</v>
      </c>
      <c r="F12" s="127">
        <v>-263.89999999999998</v>
      </c>
    </row>
    <row r="13" spans="1:6" s="8" customFormat="1" ht="18.95" customHeight="1" x14ac:dyDescent="0.25">
      <c r="A13" s="12" t="s">
        <v>7</v>
      </c>
      <c r="B13" s="126">
        <v>-88.2</v>
      </c>
      <c r="C13" s="127">
        <v>-79</v>
      </c>
      <c r="D13" s="124">
        <v>-171.1</v>
      </c>
      <c r="E13" s="127">
        <v>-160.1</v>
      </c>
      <c r="F13" s="127">
        <v>-315.10000000000002</v>
      </c>
    </row>
    <row r="14" spans="1:6" s="8" customFormat="1" ht="18.75" customHeight="1" x14ac:dyDescent="0.25">
      <c r="A14" s="13" t="s">
        <v>8</v>
      </c>
      <c r="B14" s="126">
        <v>-22.6</v>
      </c>
      <c r="C14" s="127">
        <v>-33.6</v>
      </c>
      <c r="D14" s="124">
        <v>-44.3</v>
      </c>
      <c r="E14" s="127">
        <v>-59.1</v>
      </c>
      <c r="F14" s="127">
        <v>-105.6</v>
      </c>
    </row>
    <row r="15" spans="1:6" s="8" customFormat="1" ht="18.95" customHeight="1" x14ac:dyDescent="0.25">
      <c r="A15" s="14" t="s">
        <v>9</v>
      </c>
      <c r="B15" s="126">
        <v>-13.5</v>
      </c>
      <c r="C15" s="127">
        <v>-13</v>
      </c>
      <c r="D15" s="124">
        <v>-26.2</v>
      </c>
      <c r="E15" s="127">
        <v>-30.6</v>
      </c>
      <c r="F15" s="127">
        <v>-57</v>
      </c>
    </row>
    <row r="16" spans="1:6" s="8" customFormat="1" x14ac:dyDescent="0.25">
      <c r="A16" s="13"/>
      <c r="B16" s="122"/>
      <c r="C16" s="125"/>
      <c r="D16" s="124"/>
      <c r="E16" s="125"/>
      <c r="F16" s="125"/>
    </row>
    <row r="17" spans="1:6" s="8" customFormat="1" ht="20.100000000000001" customHeight="1" x14ac:dyDescent="0.25">
      <c r="A17" s="11" t="s">
        <v>10</v>
      </c>
      <c r="B17" s="126">
        <v>10.6</v>
      </c>
      <c r="C17" s="127">
        <v>-2.2000000000000002</v>
      </c>
      <c r="D17" s="124">
        <v>14.3</v>
      </c>
      <c r="E17" s="127">
        <v>0.7</v>
      </c>
      <c r="F17" s="127">
        <v>28.2</v>
      </c>
    </row>
    <row r="18" spans="1:6" ht="20.100000000000001" customHeight="1" x14ac:dyDescent="0.25">
      <c r="A18" s="15"/>
      <c r="B18" s="122"/>
      <c r="C18" s="125"/>
      <c r="D18" s="124"/>
      <c r="E18" s="125"/>
      <c r="F18" s="125"/>
    </row>
    <row r="19" spans="1:6" ht="18.600000000000001" customHeight="1" x14ac:dyDescent="0.25">
      <c r="A19" s="15" t="s">
        <v>11</v>
      </c>
      <c r="B19" s="126">
        <v>-1.1000000000000001</v>
      </c>
      <c r="C19" s="127">
        <v>-0.3</v>
      </c>
      <c r="D19" s="124">
        <v>-1.6</v>
      </c>
      <c r="E19" s="127">
        <v>-3.1</v>
      </c>
      <c r="F19" s="127">
        <v>-4.9000000000000004</v>
      </c>
    </row>
    <row r="20" spans="1:6" ht="20.100000000000001" customHeight="1" x14ac:dyDescent="0.25">
      <c r="A20" s="15"/>
      <c r="B20" s="126"/>
      <c r="C20" s="127"/>
      <c r="D20" s="124"/>
      <c r="E20" s="127"/>
      <c r="F20" s="127"/>
    </row>
    <row r="21" spans="1:6" ht="18.600000000000001" customHeight="1" x14ac:dyDescent="0.25">
      <c r="A21" s="15" t="s">
        <v>12</v>
      </c>
      <c r="B21" s="126">
        <v>0</v>
      </c>
      <c r="C21" s="127">
        <v>0</v>
      </c>
      <c r="D21" s="124">
        <v>0</v>
      </c>
      <c r="E21" s="127">
        <v>0</v>
      </c>
      <c r="F21" s="127">
        <v>0</v>
      </c>
    </row>
    <row r="22" spans="1:6" ht="20.100000000000001" customHeight="1" x14ac:dyDescent="0.25">
      <c r="A22" s="15"/>
      <c r="B22" s="122"/>
      <c r="C22" s="125"/>
      <c r="D22" s="124"/>
      <c r="E22" s="125"/>
      <c r="F22" s="125"/>
    </row>
    <row r="23" spans="1:6" ht="20.100000000000001" customHeight="1" x14ac:dyDescent="0.25">
      <c r="A23" s="11" t="s">
        <v>13</v>
      </c>
      <c r="B23" s="128">
        <v>9.5</v>
      </c>
      <c r="C23" s="129">
        <v>-2.5</v>
      </c>
      <c r="D23" s="124">
        <v>12.7</v>
      </c>
      <c r="E23" s="129">
        <v>-2.5</v>
      </c>
      <c r="F23" s="129">
        <v>23.3</v>
      </c>
    </row>
    <row r="24" spans="1:6" x14ac:dyDescent="0.25">
      <c r="A24" s="16"/>
      <c r="B24" s="122"/>
      <c r="C24" s="125"/>
      <c r="D24" s="124"/>
      <c r="E24" s="125"/>
      <c r="F24" s="125"/>
    </row>
    <row r="25" spans="1:6" x14ac:dyDescent="0.25">
      <c r="A25" s="15" t="s">
        <v>14</v>
      </c>
      <c r="B25" s="126">
        <v>-1.7</v>
      </c>
      <c r="C25" s="129">
        <v>-0.3</v>
      </c>
      <c r="D25" s="124">
        <v>-2.2999999999999998</v>
      </c>
      <c r="E25" s="127">
        <v>-0.3</v>
      </c>
      <c r="F25" s="127">
        <v>-4.3</v>
      </c>
    </row>
    <row r="26" spans="1:6" x14ac:dyDescent="0.25">
      <c r="A26" s="17"/>
      <c r="B26" s="130"/>
      <c r="C26" s="131"/>
      <c r="D26" s="124"/>
      <c r="E26" s="131"/>
      <c r="F26" s="131"/>
    </row>
    <row r="27" spans="1:6" ht="18.95" customHeight="1" x14ac:dyDescent="0.25">
      <c r="A27" s="11" t="s">
        <v>15</v>
      </c>
      <c r="B27" s="122">
        <v>7.8</v>
      </c>
      <c r="C27" s="125">
        <v>-2.8</v>
      </c>
      <c r="D27" s="124">
        <v>10.4</v>
      </c>
      <c r="E27" s="125">
        <v>-2.7</v>
      </c>
      <c r="F27" s="125">
        <v>19</v>
      </c>
    </row>
    <row r="28" spans="1:6" ht="18.95" customHeight="1" x14ac:dyDescent="0.25">
      <c r="A28" s="17"/>
      <c r="B28" s="130"/>
      <c r="C28" s="132"/>
      <c r="D28" s="124"/>
      <c r="E28" s="132"/>
      <c r="F28" s="132"/>
    </row>
    <row r="29" spans="1:6" ht="18.95" customHeight="1" x14ac:dyDescent="0.25">
      <c r="A29" s="11" t="s">
        <v>16</v>
      </c>
      <c r="B29" s="122"/>
      <c r="C29" s="133"/>
      <c r="D29" s="124"/>
      <c r="E29" s="133"/>
      <c r="F29" s="133"/>
    </row>
    <row r="30" spans="1:6" ht="18.95" customHeight="1" x14ac:dyDescent="0.25">
      <c r="A30" s="17" t="s">
        <v>17</v>
      </c>
      <c r="B30" s="126">
        <v>7.8</v>
      </c>
      <c r="C30" s="127">
        <v>-2.8</v>
      </c>
      <c r="D30" s="124">
        <v>10.4</v>
      </c>
      <c r="E30" s="127">
        <v>-2.7</v>
      </c>
      <c r="F30" s="127">
        <v>19.100000000000001</v>
      </c>
    </row>
    <row r="31" spans="1:6" ht="18.95" customHeight="1" x14ac:dyDescent="0.25">
      <c r="A31" s="2" t="s">
        <v>18</v>
      </c>
      <c r="B31" s="122">
        <v>0</v>
      </c>
      <c r="C31" s="125">
        <v>0</v>
      </c>
      <c r="D31" s="124">
        <v>0</v>
      </c>
      <c r="E31" s="125">
        <v>0</v>
      </c>
      <c r="F31" s="125">
        <v>-0.1</v>
      </c>
    </row>
    <row r="32" spans="1:6" ht="18.95" customHeight="1" x14ac:dyDescent="0.25">
      <c r="A32" s="17"/>
      <c r="B32" s="98"/>
      <c r="C32" s="134"/>
      <c r="D32" s="124"/>
      <c r="E32" s="134"/>
      <c r="F32" s="134"/>
    </row>
    <row r="33" spans="1:6" ht="44.1" customHeight="1" x14ac:dyDescent="0.25">
      <c r="A33" s="18" t="s">
        <v>19</v>
      </c>
      <c r="B33" s="96"/>
      <c r="D33" s="124"/>
    </row>
    <row r="34" spans="1:6" ht="18.95" customHeight="1" x14ac:dyDescent="0.25">
      <c r="A34" s="2" t="s">
        <v>20</v>
      </c>
      <c r="B34" s="135">
        <v>0.21</v>
      </c>
      <c r="C34" s="136">
        <v>-7.0000000000000007E-2</v>
      </c>
      <c r="D34" s="137">
        <v>0.27</v>
      </c>
      <c r="E34" s="138">
        <v>-7.0000000000000007E-2</v>
      </c>
      <c r="F34" s="136">
        <v>0.5</v>
      </c>
    </row>
    <row r="35" spans="1:6" ht="18.95" customHeight="1" thickBot="1" x14ac:dyDescent="0.3">
      <c r="A35" s="19" t="s">
        <v>21</v>
      </c>
      <c r="B35" s="139">
        <v>0.21</v>
      </c>
      <c r="C35" s="140">
        <v>-7.0000000000000007E-2</v>
      </c>
      <c r="D35" s="139">
        <v>0.27</v>
      </c>
      <c r="E35" s="141">
        <v>-7.0000000000000007E-2</v>
      </c>
      <c r="F35" s="140">
        <v>0.5</v>
      </c>
    </row>
    <row r="36" spans="1:6" x14ac:dyDescent="0.25">
      <c r="B36" s="7" t="s">
        <v>124</v>
      </c>
      <c r="C36" s="2" t="s">
        <v>124</v>
      </c>
      <c r="D36" s="3" t="s">
        <v>124</v>
      </c>
      <c r="E36" s="2" t="s">
        <v>124</v>
      </c>
      <c r="F36" s="2" t="s">
        <v>124</v>
      </c>
    </row>
    <row r="37" spans="1:6" ht="20.100000000000001" customHeight="1" x14ac:dyDescent="0.25"/>
    <row r="38" spans="1:6" ht="20.100000000000001" customHeight="1" x14ac:dyDescent="0.25">
      <c r="A38" s="20" t="s">
        <v>22</v>
      </c>
      <c r="B38" s="142"/>
      <c r="C38" s="143"/>
      <c r="D38" s="143"/>
      <c r="E38" s="143"/>
      <c r="F38" s="143"/>
    </row>
    <row r="39" spans="1:6" ht="20.100000000000001" customHeight="1" x14ac:dyDescent="0.25">
      <c r="A39" s="21"/>
      <c r="B39" s="144"/>
      <c r="C39" s="145"/>
      <c r="D39" s="146"/>
      <c r="E39" s="146"/>
      <c r="F39" s="145"/>
    </row>
    <row r="40" spans="1:6" ht="20.100000000000001" customHeight="1" thickBot="1" x14ac:dyDescent="0.3">
      <c r="A40" s="22" t="s">
        <v>2</v>
      </c>
      <c r="B40" s="94" t="s">
        <v>128</v>
      </c>
      <c r="C40" s="94" t="s">
        <v>129</v>
      </c>
      <c r="D40" s="94" t="s">
        <v>130</v>
      </c>
      <c r="E40" s="94" t="s">
        <v>131</v>
      </c>
      <c r="F40" s="94" t="s">
        <v>122</v>
      </c>
    </row>
    <row r="41" spans="1:6" ht="20.100000000000001" customHeight="1" x14ac:dyDescent="0.25">
      <c r="A41" s="23"/>
      <c r="B41" s="147" t="s">
        <v>124</v>
      </c>
      <c r="C41" s="21" t="s">
        <v>124</v>
      </c>
      <c r="D41" s="121" t="s">
        <v>124</v>
      </c>
      <c r="E41" s="148" t="s">
        <v>124</v>
      </c>
      <c r="F41" s="21" t="s">
        <v>124</v>
      </c>
    </row>
    <row r="42" spans="1:6" ht="20.100000000000001" customHeight="1" x14ac:dyDescent="0.25">
      <c r="A42" s="11" t="s">
        <v>15</v>
      </c>
      <c r="B42" s="122">
        <v>7.8</v>
      </c>
      <c r="C42" s="123">
        <v>-2.8</v>
      </c>
      <c r="D42" s="124">
        <v>10.4</v>
      </c>
      <c r="E42" s="123">
        <v>-2.7</v>
      </c>
      <c r="F42" s="123">
        <v>19</v>
      </c>
    </row>
    <row r="43" spans="1:6" ht="20.100000000000001" customHeight="1" x14ac:dyDescent="0.25">
      <c r="A43" s="24"/>
      <c r="B43" s="147" t="s">
        <v>124</v>
      </c>
      <c r="C43" s="149" t="s">
        <v>124</v>
      </c>
      <c r="D43" s="124" t="s">
        <v>124</v>
      </c>
      <c r="E43" s="149" t="s">
        <v>124</v>
      </c>
      <c r="F43" s="149" t="s">
        <v>124</v>
      </c>
    </row>
    <row r="44" spans="1:6" ht="27" x14ac:dyDescent="0.25">
      <c r="A44" s="18" t="s">
        <v>23</v>
      </c>
      <c r="B44" s="147" t="s">
        <v>124</v>
      </c>
      <c r="C44" s="149" t="s">
        <v>124</v>
      </c>
      <c r="D44" s="124" t="s">
        <v>124</v>
      </c>
      <c r="E44" s="149" t="s">
        <v>124</v>
      </c>
      <c r="F44" s="149" t="s">
        <v>124</v>
      </c>
    </row>
    <row r="45" spans="1:6" x14ac:dyDescent="0.25">
      <c r="A45" s="24"/>
      <c r="B45" s="147" t="s">
        <v>124</v>
      </c>
      <c r="C45" s="150" t="s">
        <v>124</v>
      </c>
      <c r="D45" s="124" t="s">
        <v>124</v>
      </c>
      <c r="E45" s="150" t="s">
        <v>124</v>
      </c>
      <c r="F45" s="150" t="s">
        <v>124</v>
      </c>
    </row>
    <row r="46" spans="1:6" ht="30.95" customHeight="1" x14ac:dyDescent="0.25">
      <c r="A46" s="25" t="s">
        <v>24</v>
      </c>
      <c r="B46" s="151">
        <v>0</v>
      </c>
      <c r="C46" s="152">
        <v>0</v>
      </c>
      <c r="D46" s="151">
        <v>0</v>
      </c>
      <c r="E46" s="153">
        <v>0</v>
      </c>
      <c r="F46" s="152">
        <v>0</v>
      </c>
    </row>
    <row r="47" spans="1:6" ht="30.6" customHeight="1" x14ac:dyDescent="0.25">
      <c r="A47" s="26" t="s">
        <v>25</v>
      </c>
      <c r="B47" s="154">
        <v>0</v>
      </c>
      <c r="C47" s="155">
        <v>0</v>
      </c>
      <c r="D47" s="154">
        <v>0</v>
      </c>
      <c r="E47" s="155">
        <v>0</v>
      </c>
      <c r="F47" s="155">
        <v>0</v>
      </c>
    </row>
    <row r="48" spans="1:6" ht="20.100000000000001" customHeight="1" x14ac:dyDescent="0.25">
      <c r="A48" s="27"/>
      <c r="B48" s="156" t="s">
        <v>124</v>
      </c>
      <c r="C48" s="149" t="s">
        <v>124</v>
      </c>
      <c r="D48" s="156" t="s">
        <v>124</v>
      </c>
      <c r="E48" s="157" t="s">
        <v>124</v>
      </c>
      <c r="F48" s="149" t="s">
        <v>124</v>
      </c>
    </row>
    <row r="49" spans="1:6" ht="30.95" customHeight="1" x14ac:dyDescent="0.25">
      <c r="A49" s="18" t="s">
        <v>26</v>
      </c>
      <c r="B49" s="156" t="s">
        <v>124</v>
      </c>
      <c r="C49" s="149" t="s">
        <v>124</v>
      </c>
      <c r="D49" s="156" t="s">
        <v>124</v>
      </c>
      <c r="E49" s="157" t="s">
        <v>124</v>
      </c>
      <c r="F49" s="149" t="s">
        <v>124</v>
      </c>
    </row>
    <row r="50" spans="1:6" ht="20.100000000000001" customHeight="1" x14ac:dyDescent="0.25">
      <c r="A50" s="27"/>
      <c r="B50" s="156" t="s">
        <v>124</v>
      </c>
      <c r="C50" s="149" t="s">
        <v>124</v>
      </c>
      <c r="D50" s="156" t="s">
        <v>124</v>
      </c>
      <c r="E50" s="157" t="s">
        <v>124</v>
      </c>
      <c r="F50" s="149" t="s">
        <v>124</v>
      </c>
    </row>
    <row r="51" spans="1:6" ht="18" customHeight="1" x14ac:dyDescent="0.25">
      <c r="A51" s="28" t="s">
        <v>27</v>
      </c>
      <c r="B51" s="158">
        <v>0</v>
      </c>
      <c r="C51" s="159">
        <v>0</v>
      </c>
      <c r="D51" s="160">
        <v>0.1</v>
      </c>
      <c r="E51" s="159">
        <v>0</v>
      </c>
      <c r="F51" s="159">
        <v>0.1</v>
      </c>
    </row>
    <row r="52" spans="1:6" ht="18" customHeight="1" x14ac:dyDescent="0.25">
      <c r="A52" s="28" t="s">
        <v>28</v>
      </c>
      <c r="B52" s="158">
        <v>0.9</v>
      </c>
      <c r="C52" s="159">
        <v>3.6</v>
      </c>
      <c r="D52" s="160">
        <v>-0.5</v>
      </c>
      <c r="E52" s="159">
        <v>-0.4</v>
      </c>
      <c r="F52" s="159">
        <v>2.9</v>
      </c>
    </row>
    <row r="53" spans="1:6" ht="18" customHeight="1" x14ac:dyDescent="0.25">
      <c r="A53" s="242" t="s">
        <v>133</v>
      </c>
      <c r="B53" s="158">
        <v>0</v>
      </c>
      <c r="C53" s="159">
        <v>2.6</v>
      </c>
      <c r="D53" s="160">
        <v>0</v>
      </c>
      <c r="E53" s="159">
        <v>2.6</v>
      </c>
      <c r="F53" s="159">
        <v>2.6</v>
      </c>
    </row>
    <row r="54" spans="1:6" ht="23.25" customHeight="1" x14ac:dyDescent="0.25">
      <c r="A54" s="29" t="s">
        <v>29</v>
      </c>
      <c r="B54" s="161">
        <v>0</v>
      </c>
      <c r="C54" s="162">
        <v>0</v>
      </c>
      <c r="D54" s="161">
        <v>0</v>
      </c>
      <c r="E54" s="162">
        <v>0</v>
      </c>
      <c r="F54" s="162">
        <v>-0.1</v>
      </c>
    </row>
    <row r="55" spans="1:6" ht="30.95" customHeight="1" x14ac:dyDescent="0.25">
      <c r="A55" s="30" t="s">
        <v>30</v>
      </c>
      <c r="B55" s="163">
        <v>1</v>
      </c>
      <c r="C55" s="164">
        <v>6.2</v>
      </c>
      <c r="D55" s="163">
        <v>-0.4</v>
      </c>
      <c r="E55" s="164">
        <v>2.1</v>
      </c>
      <c r="F55" s="164">
        <v>5.4</v>
      </c>
    </row>
    <row r="56" spans="1:6" ht="18.95" customHeight="1" x14ac:dyDescent="0.25">
      <c r="A56" s="31" t="s">
        <v>31</v>
      </c>
      <c r="B56" s="154">
        <v>8.6999999999999993</v>
      </c>
      <c r="C56" s="155">
        <v>3.4</v>
      </c>
      <c r="D56" s="154">
        <v>10.1</v>
      </c>
      <c r="E56" s="155">
        <v>-0.6</v>
      </c>
      <c r="F56" s="155">
        <v>24.4</v>
      </c>
    </row>
    <row r="57" spans="1:6" x14ac:dyDescent="0.25">
      <c r="A57" s="32"/>
      <c r="B57" s="165" t="s">
        <v>124</v>
      </c>
      <c r="C57" s="166" t="s">
        <v>124</v>
      </c>
      <c r="D57" s="165" t="s">
        <v>124</v>
      </c>
      <c r="E57" s="166" t="s">
        <v>124</v>
      </c>
      <c r="F57" s="166" t="s">
        <v>124</v>
      </c>
    </row>
    <row r="58" spans="1:6" ht="18.95" customHeight="1" x14ac:dyDescent="0.25">
      <c r="A58" s="18" t="s">
        <v>32</v>
      </c>
      <c r="B58" s="167" t="s">
        <v>124</v>
      </c>
      <c r="C58" s="168" t="s">
        <v>124</v>
      </c>
      <c r="D58" s="167" t="s">
        <v>124</v>
      </c>
      <c r="E58" s="168" t="s">
        <v>124</v>
      </c>
      <c r="F58" s="168" t="s">
        <v>124</v>
      </c>
    </row>
    <row r="59" spans="1:6" ht="18.95" customHeight="1" x14ac:dyDescent="0.25">
      <c r="A59" s="33" t="s">
        <v>17</v>
      </c>
      <c r="B59" s="158">
        <v>8.6999999999999993</v>
      </c>
      <c r="C59" s="149">
        <v>3.4</v>
      </c>
      <c r="D59" s="158">
        <v>10.1</v>
      </c>
      <c r="E59" s="149">
        <v>-0.6</v>
      </c>
      <c r="F59" s="149">
        <v>24.6</v>
      </c>
    </row>
    <row r="60" spans="1:6" ht="18.95" customHeight="1" thickBot="1" x14ac:dyDescent="0.3">
      <c r="A60" s="19" t="s">
        <v>18</v>
      </c>
      <c r="B60" s="169">
        <v>0</v>
      </c>
      <c r="C60" s="170">
        <v>0</v>
      </c>
      <c r="D60" s="169">
        <v>0</v>
      </c>
      <c r="E60" s="170">
        <v>-0.1</v>
      </c>
      <c r="F60" s="170">
        <v>-0.2</v>
      </c>
    </row>
    <row r="61" spans="1:6" x14ac:dyDescent="0.25">
      <c r="E61" s="149"/>
      <c r="F61" s="149"/>
    </row>
  </sheetData>
  <pageMargins left="0.74803149606299213" right="0.27559055118110237" top="0.98425196850393704" bottom="0.98425196850393704" header="0.51181102362204722" footer="0.51181102362204722"/>
  <pageSetup paperSize="9" scale="85" fitToHeight="0" orientation="portrait" horizontalDpi="1200" verticalDpi="1200" r:id="rId1"/>
  <headerFooter alignWithMargins="0"/>
  <rowBreaks count="1" manualBreakCount="1">
    <brk id="36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A0F90-675C-4C08-9E9E-394240AA9D3D}">
  <dimension ref="A1:D76"/>
  <sheetViews>
    <sheetView view="pageBreakPreview" zoomScale="88" zoomScaleNormal="85" zoomScaleSheetLayoutView="80" workbookViewId="0"/>
  </sheetViews>
  <sheetFormatPr defaultColWidth="9.140625" defaultRowHeight="13.5" x14ac:dyDescent="0.25"/>
  <cols>
    <col min="1" max="1" width="48.5703125" style="2" customWidth="1"/>
    <col min="2" max="2" width="10.5703125" style="7" customWidth="1"/>
    <col min="3" max="4" width="10.5703125" style="6" customWidth="1"/>
    <col min="5" max="16384" width="9.140625" style="36"/>
  </cols>
  <sheetData>
    <row r="1" spans="1:4" ht="15.75" x14ac:dyDescent="0.25">
      <c r="A1" s="34" t="s">
        <v>0</v>
      </c>
      <c r="B1" s="35"/>
      <c r="C1" s="90"/>
      <c r="D1" s="90"/>
    </row>
    <row r="2" spans="1:4" x14ac:dyDescent="0.25">
      <c r="A2" s="3"/>
      <c r="C2" s="7"/>
      <c r="D2" s="7"/>
    </row>
    <row r="3" spans="1:4" s="5" customFormat="1" ht="18.75" x14ac:dyDescent="0.3">
      <c r="A3" s="4" t="s">
        <v>33</v>
      </c>
      <c r="B3" s="37"/>
      <c r="C3" s="91"/>
      <c r="D3" s="91"/>
    </row>
    <row r="4" spans="1:4" x14ac:dyDescent="0.25">
      <c r="A4" s="38"/>
      <c r="B4" s="92"/>
      <c r="C4" s="93"/>
      <c r="D4" s="93"/>
    </row>
    <row r="5" spans="1:4" s="10" customFormat="1" ht="15.75" thickBot="1" x14ac:dyDescent="0.3">
      <c r="A5" s="9" t="s">
        <v>2</v>
      </c>
      <c r="B5" s="94" t="s">
        <v>126</v>
      </c>
      <c r="C5" s="94" t="s">
        <v>127</v>
      </c>
      <c r="D5" s="94" t="s">
        <v>123</v>
      </c>
    </row>
    <row r="6" spans="1:4" x14ac:dyDescent="0.25">
      <c r="A6" s="38"/>
      <c r="B6" s="95" t="s">
        <v>124</v>
      </c>
      <c r="C6" s="93" t="s">
        <v>124</v>
      </c>
      <c r="D6" s="93" t="s">
        <v>124</v>
      </c>
    </row>
    <row r="7" spans="1:4" ht="18.95" customHeight="1" x14ac:dyDescent="0.25">
      <c r="A7" s="20" t="s">
        <v>34</v>
      </c>
      <c r="B7" s="96" t="s">
        <v>124</v>
      </c>
      <c r="C7" s="97" t="s">
        <v>124</v>
      </c>
      <c r="D7" s="97" t="s">
        <v>124</v>
      </c>
    </row>
    <row r="8" spans="1:4" ht="18.95" customHeight="1" x14ac:dyDescent="0.25">
      <c r="A8" s="20"/>
      <c r="B8" s="96" t="s">
        <v>124</v>
      </c>
      <c r="C8" s="97" t="s">
        <v>124</v>
      </c>
      <c r="D8" s="97" t="s">
        <v>124</v>
      </c>
    </row>
    <row r="9" spans="1:4" ht="18.95" customHeight="1" x14ac:dyDescent="0.25">
      <c r="A9" s="20" t="s">
        <v>35</v>
      </c>
      <c r="B9" s="96" t="s">
        <v>124</v>
      </c>
      <c r="C9" s="97" t="s">
        <v>124</v>
      </c>
      <c r="D9" s="97" t="s">
        <v>124</v>
      </c>
    </row>
    <row r="10" spans="1:4" ht="18.95" customHeight="1" x14ac:dyDescent="0.25">
      <c r="A10" s="6"/>
      <c r="B10" s="96" t="s">
        <v>124</v>
      </c>
      <c r="C10" s="97" t="s">
        <v>124</v>
      </c>
      <c r="D10" s="97" t="s">
        <v>124</v>
      </c>
    </row>
    <row r="11" spans="1:4" ht="18.95" customHeight="1" x14ac:dyDescent="0.25">
      <c r="A11" s="17" t="s">
        <v>36</v>
      </c>
      <c r="B11" s="98" t="s">
        <v>124</v>
      </c>
      <c r="C11" s="44" t="s">
        <v>124</v>
      </c>
      <c r="D11" s="44" t="s">
        <v>124</v>
      </c>
    </row>
    <row r="12" spans="1:4" ht="18.95" customHeight="1" x14ac:dyDescent="0.25">
      <c r="A12" s="39" t="s">
        <v>37</v>
      </c>
      <c r="B12" s="99">
        <v>169.1</v>
      </c>
      <c r="C12" s="100">
        <v>152.30000000000001</v>
      </c>
      <c r="D12" s="100">
        <v>154</v>
      </c>
    </row>
    <row r="13" spans="1:4" ht="18.95" customHeight="1" x14ac:dyDescent="0.25">
      <c r="A13" s="39" t="s">
        <v>38</v>
      </c>
      <c r="B13" s="99">
        <v>32.6</v>
      </c>
      <c r="C13" s="100">
        <v>30.2</v>
      </c>
      <c r="D13" s="100">
        <v>28.9</v>
      </c>
    </row>
    <row r="14" spans="1:4" ht="20.100000000000001" customHeight="1" x14ac:dyDescent="0.25">
      <c r="A14" s="40"/>
      <c r="B14" s="101">
        <v>201.7</v>
      </c>
      <c r="C14" s="102">
        <v>182.5</v>
      </c>
      <c r="D14" s="102">
        <v>182.9</v>
      </c>
    </row>
    <row r="15" spans="1:4" ht="20.100000000000001" customHeight="1" x14ac:dyDescent="0.25">
      <c r="A15" s="38"/>
      <c r="B15" s="99"/>
      <c r="C15" s="100"/>
      <c r="D15" s="100"/>
    </row>
    <row r="16" spans="1:4" ht="20.100000000000001" customHeight="1" x14ac:dyDescent="0.25">
      <c r="A16" s="2" t="s">
        <v>39</v>
      </c>
      <c r="B16" s="99">
        <v>145</v>
      </c>
      <c r="C16" s="100">
        <v>126.9</v>
      </c>
      <c r="D16" s="100">
        <v>139.80000000000001</v>
      </c>
    </row>
    <row r="17" spans="1:4" ht="18.95" customHeight="1" x14ac:dyDescent="0.25">
      <c r="A17" s="41" t="s">
        <v>40</v>
      </c>
      <c r="B17" s="103">
        <v>73.900000000000006</v>
      </c>
      <c r="C17" s="104">
        <v>79.3</v>
      </c>
      <c r="D17" s="104">
        <v>70.900000000000006</v>
      </c>
    </row>
    <row r="18" spans="1:4" ht="21.6" customHeight="1" x14ac:dyDescent="0.25">
      <c r="A18" s="15"/>
      <c r="B18" s="99">
        <v>218.9</v>
      </c>
      <c r="C18" s="100">
        <v>206.3</v>
      </c>
      <c r="D18" s="100">
        <v>210.7</v>
      </c>
    </row>
    <row r="19" spans="1:4" ht="18.600000000000001" customHeight="1" x14ac:dyDescent="0.25">
      <c r="A19" s="17" t="s">
        <v>41</v>
      </c>
      <c r="B19" s="99"/>
      <c r="C19" s="100"/>
      <c r="D19" s="100"/>
    </row>
    <row r="20" spans="1:4" ht="18.600000000000001" customHeight="1" x14ac:dyDescent="0.25">
      <c r="A20" s="42" t="s">
        <v>42</v>
      </c>
      <c r="B20" s="99">
        <v>5.7</v>
      </c>
      <c r="C20" s="100">
        <v>4.4000000000000004</v>
      </c>
      <c r="D20" s="100">
        <v>4.5</v>
      </c>
    </row>
    <row r="21" spans="1:4" ht="18.600000000000001" customHeight="1" x14ac:dyDescent="0.25">
      <c r="A21" s="43" t="s">
        <v>43</v>
      </c>
      <c r="B21" s="103">
        <v>1.4</v>
      </c>
      <c r="C21" s="105">
        <v>1.3</v>
      </c>
      <c r="D21" s="105">
        <v>1.3</v>
      </c>
    </row>
    <row r="22" spans="1:4" ht="20.45" customHeight="1" x14ac:dyDescent="0.25">
      <c r="A22" s="38"/>
      <c r="B22" s="99">
        <v>7.1</v>
      </c>
      <c r="C22" s="100">
        <v>5.7</v>
      </c>
      <c r="D22" s="100">
        <v>5.8</v>
      </c>
    </row>
    <row r="23" spans="1:4" ht="18.95" customHeight="1" x14ac:dyDescent="0.25">
      <c r="A23" s="38"/>
      <c r="B23" s="99"/>
      <c r="C23" s="100"/>
      <c r="D23" s="100"/>
    </row>
    <row r="24" spans="1:4" ht="18.95" customHeight="1" x14ac:dyDescent="0.25">
      <c r="A24" s="20" t="s">
        <v>44</v>
      </c>
      <c r="B24" s="99">
        <v>427.7</v>
      </c>
      <c r="C24" s="100">
        <v>394.4</v>
      </c>
      <c r="D24" s="100">
        <v>399.4</v>
      </c>
    </row>
    <row r="25" spans="1:4" ht="18.95" customHeight="1" x14ac:dyDescent="0.25">
      <c r="A25" s="44"/>
      <c r="B25" s="99"/>
      <c r="C25" s="100"/>
      <c r="D25" s="100"/>
    </row>
    <row r="26" spans="1:4" ht="15" x14ac:dyDescent="0.25">
      <c r="A26" s="20" t="s">
        <v>45</v>
      </c>
      <c r="B26" s="99"/>
      <c r="C26" s="100"/>
      <c r="D26" s="100"/>
    </row>
    <row r="27" spans="1:4" x14ac:dyDescent="0.25">
      <c r="B27" s="99"/>
      <c r="C27" s="100"/>
      <c r="D27" s="100"/>
    </row>
    <row r="28" spans="1:4" ht="18.95" customHeight="1" x14ac:dyDescent="0.25">
      <c r="A28" s="2" t="s">
        <v>46</v>
      </c>
      <c r="B28" s="99">
        <v>31.5</v>
      </c>
      <c r="C28" s="100">
        <v>27.4</v>
      </c>
      <c r="D28" s="100">
        <v>30.7</v>
      </c>
    </row>
    <row r="29" spans="1:4" s="45" customFormat="1" ht="18.95" customHeight="1" x14ac:dyDescent="0.25">
      <c r="A29" s="12" t="s">
        <v>47</v>
      </c>
      <c r="B29" s="99">
        <v>78</v>
      </c>
      <c r="C29" s="100">
        <v>63.6</v>
      </c>
      <c r="D29" s="100">
        <v>82.9</v>
      </c>
    </row>
    <row r="30" spans="1:4" s="45" customFormat="1" ht="18.95" customHeight="1" x14ac:dyDescent="0.25">
      <c r="A30" s="12" t="s">
        <v>48</v>
      </c>
      <c r="B30" s="99">
        <v>29.2</v>
      </c>
      <c r="C30" s="100">
        <v>30.5</v>
      </c>
      <c r="D30" s="100">
        <v>19.399999999999999</v>
      </c>
    </row>
    <row r="31" spans="1:4" s="45" customFormat="1" ht="18.95" customHeight="1" x14ac:dyDescent="0.25">
      <c r="A31" s="12" t="s">
        <v>43</v>
      </c>
      <c r="B31" s="99">
        <v>19.8</v>
      </c>
      <c r="C31" s="100">
        <v>16.8</v>
      </c>
      <c r="D31" s="100">
        <v>14</v>
      </c>
    </row>
    <row r="32" spans="1:4" s="45" customFormat="1" ht="18.95" customHeight="1" x14ac:dyDescent="0.25">
      <c r="A32" s="46" t="s">
        <v>49</v>
      </c>
      <c r="B32" s="103">
        <v>14.9</v>
      </c>
      <c r="C32" s="105">
        <v>28.3</v>
      </c>
      <c r="D32" s="105">
        <v>50.2</v>
      </c>
    </row>
    <row r="33" spans="1:4" ht="20.100000000000001" customHeight="1" x14ac:dyDescent="0.25">
      <c r="A33" s="17"/>
      <c r="B33" s="99"/>
      <c r="C33" s="100"/>
      <c r="D33" s="100"/>
    </row>
    <row r="34" spans="1:4" ht="20.100000000000001" customHeight="1" x14ac:dyDescent="0.25">
      <c r="A34" s="20" t="s">
        <v>50</v>
      </c>
      <c r="B34" s="99">
        <v>173.4</v>
      </c>
      <c r="C34" s="100">
        <v>166.6</v>
      </c>
      <c r="D34" s="100">
        <v>197.2</v>
      </c>
    </row>
    <row r="35" spans="1:4" x14ac:dyDescent="0.25">
      <c r="A35" s="15"/>
      <c r="B35" s="99"/>
      <c r="C35" s="100"/>
      <c r="D35" s="100"/>
    </row>
    <row r="36" spans="1:4" ht="20.45" customHeight="1" thickBot="1" x14ac:dyDescent="0.3">
      <c r="A36" s="47" t="s">
        <v>51</v>
      </c>
      <c r="B36" s="106">
        <v>601.1</v>
      </c>
      <c r="C36" s="107">
        <v>561</v>
      </c>
      <c r="D36" s="107">
        <v>596.6</v>
      </c>
    </row>
    <row r="37" spans="1:4" x14ac:dyDescent="0.25">
      <c r="A37" s="48"/>
      <c r="B37" s="108" t="s">
        <v>124</v>
      </c>
      <c r="C37" s="44" t="s">
        <v>124</v>
      </c>
      <c r="D37" s="44" t="s">
        <v>124</v>
      </c>
    </row>
    <row r="38" spans="1:4" ht="20.100000000000001" customHeight="1" x14ac:dyDescent="0.25">
      <c r="B38" s="7" t="s">
        <v>124</v>
      </c>
      <c r="C38" s="6" t="s">
        <v>124</v>
      </c>
      <c r="D38" s="6" t="s">
        <v>124</v>
      </c>
    </row>
    <row r="39" spans="1:4" ht="12.75" customHeight="1" x14ac:dyDescent="0.25">
      <c r="A39" s="20" t="s">
        <v>33</v>
      </c>
      <c r="B39" s="49"/>
      <c r="C39" s="109"/>
      <c r="D39" s="109"/>
    </row>
    <row r="40" spans="1:4" ht="12.75" customHeight="1" x14ac:dyDescent="0.25">
      <c r="A40" s="38"/>
      <c r="B40" s="92" t="s">
        <v>124</v>
      </c>
      <c r="C40" s="93" t="s">
        <v>124</v>
      </c>
      <c r="D40" s="93" t="s">
        <v>124</v>
      </c>
    </row>
    <row r="41" spans="1:4" ht="12.75" customHeight="1" thickBot="1" x14ac:dyDescent="0.3">
      <c r="A41" s="22" t="s">
        <v>2</v>
      </c>
      <c r="B41" s="110" t="s">
        <v>126</v>
      </c>
      <c r="C41" s="110" t="s">
        <v>127</v>
      </c>
      <c r="D41" s="110" t="s">
        <v>123</v>
      </c>
    </row>
    <row r="42" spans="1:4" ht="20.100000000000001" customHeight="1" x14ac:dyDescent="0.25">
      <c r="A42" s="38"/>
      <c r="B42" s="95"/>
      <c r="C42" s="93"/>
      <c r="D42" s="93"/>
    </row>
    <row r="43" spans="1:4" ht="20.100000000000001" customHeight="1" x14ac:dyDescent="0.25">
      <c r="A43" s="20" t="s">
        <v>52</v>
      </c>
      <c r="B43" s="98" t="s">
        <v>124</v>
      </c>
      <c r="C43" s="44" t="s">
        <v>124</v>
      </c>
      <c r="D43" s="44" t="s">
        <v>124</v>
      </c>
    </row>
    <row r="44" spans="1:4" ht="20.100000000000001" customHeight="1" x14ac:dyDescent="0.25">
      <c r="B44" s="96" t="s">
        <v>124</v>
      </c>
      <c r="C44" s="6" t="s">
        <v>124</v>
      </c>
      <c r="D44" s="6" t="s">
        <v>124</v>
      </c>
    </row>
    <row r="45" spans="1:4" ht="15" x14ac:dyDescent="0.25">
      <c r="A45" s="20" t="s">
        <v>53</v>
      </c>
      <c r="B45" s="96" t="s">
        <v>124</v>
      </c>
      <c r="C45" s="6" t="s">
        <v>124</v>
      </c>
      <c r="D45" s="6" t="s">
        <v>124</v>
      </c>
    </row>
    <row r="46" spans="1:4" x14ac:dyDescent="0.25">
      <c r="B46" s="96" t="s">
        <v>124</v>
      </c>
      <c r="C46" s="6" t="s">
        <v>124</v>
      </c>
      <c r="D46" s="6" t="s">
        <v>124</v>
      </c>
    </row>
    <row r="47" spans="1:4" ht="18.95" customHeight="1" x14ac:dyDescent="0.25">
      <c r="A47" s="2" t="s">
        <v>54</v>
      </c>
      <c r="B47" s="96" t="s">
        <v>124</v>
      </c>
      <c r="C47" s="6" t="s">
        <v>124</v>
      </c>
      <c r="D47" s="6" t="s">
        <v>124</v>
      </c>
    </row>
    <row r="48" spans="1:4" ht="18.95" customHeight="1" x14ac:dyDescent="0.25">
      <c r="A48" s="42" t="s">
        <v>55</v>
      </c>
      <c r="B48" s="99">
        <v>19.399999999999999</v>
      </c>
      <c r="C48" s="100">
        <v>19.399999999999999</v>
      </c>
      <c r="D48" s="100">
        <v>19.399999999999999</v>
      </c>
    </row>
    <row r="49" spans="1:4" ht="18.95" customHeight="1" x14ac:dyDescent="0.25">
      <c r="A49" s="42" t="s">
        <v>56</v>
      </c>
      <c r="B49" s="99">
        <v>-5.3</v>
      </c>
      <c r="C49" s="100">
        <v>-8.3000000000000007</v>
      </c>
      <c r="D49" s="100">
        <v>-5</v>
      </c>
    </row>
    <row r="50" spans="1:4" ht="18.95" customHeight="1" x14ac:dyDescent="0.25">
      <c r="A50" s="42" t="s">
        <v>57</v>
      </c>
      <c r="B50" s="99">
        <v>0.6</v>
      </c>
      <c r="C50" s="100">
        <v>0.6</v>
      </c>
      <c r="D50" s="100">
        <v>0.6</v>
      </c>
    </row>
    <row r="51" spans="1:4" ht="18.95" customHeight="1" x14ac:dyDescent="0.25">
      <c r="A51" s="50" t="s">
        <v>58</v>
      </c>
      <c r="B51" s="103">
        <v>172.8</v>
      </c>
      <c r="C51" s="105">
        <v>155.69999999999999</v>
      </c>
      <c r="D51" s="105">
        <v>177.5</v>
      </c>
    </row>
    <row r="52" spans="1:4" ht="21.6" customHeight="1" x14ac:dyDescent="0.25">
      <c r="A52" s="51"/>
      <c r="B52" s="99">
        <v>187.5</v>
      </c>
      <c r="C52" s="100">
        <v>167.4</v>
      </c>
      <c r="D52" s="100">
        <v>192.6</v>
      </c>
    </row>
    <row r="53" spans="1:4" ht="18.95" customHeight="1" x14ac:dyDescent="0.25">
      <c r="A53" s="52" t="s">
        <v>59</v>
      </c>
      <c r="B53" s="111">
        <v>0</v>
      </c>
      <c r="C53" s="105">
        <v>0.1</v>
      </c>
      <c r="D53" s="112">
        <v>0</v>
      </c>
    </row>
    <row r="54" spans="1:4" x14ac:dyDescent="0.25">
      <c r="A54" s="48"/>
      <c r="B54" s="113"/>
      <c r="C54" s="100"/>
      <c r="D54" s="100"/>
    </row>
    <row r="55" spans="1:4" ht="21.6" customHeight="1" x14ac:dyDescent="0.25">
      <c r="A55" s="20" t="s">
        <v>60</v>
      </c>
      <c r="B55" s="99">
        <v>187.5</v>
      </c>
      <c r="C55" s="100">
        <v>167.5</v>
      </c>
      <c r="D55" s="100">
        <v>192.6</v>
      </c>
    </row>
    <row r="56" spans="1:4" x14ac:dyDescent="0.25">
      <c r="A56" s="44"/>
      <c r="B56" s="99"/>
      <c r="C56" s="100"/>
      <c r="D56" s="100"/>
    </row>
    <row r="57" spans="1:4" ht="15" x14ac:dyDescent="0.25">
      <c r="A57" s="20" t="s">
        <v>61</v>
      </c>
      <c r="B57" s="99"/>
      <c r="C57" s="100"/>
      <c r="D57" s="100"/>
    </row>
    <row r="58" spans="1:4" x14ac:dyDescent="0.25">
      <c r="A58" s="53"/>
      <c r="B58" s="99"/>
      <c r="C58" s="100"/>
      <c r="D58" s="100"/>
    </row>
    <row r="59" spans="1:4" ht="18.95" customHeight="1" x14ac:dyDescent="0.25">
      <c r="A59" s="17" t="s">
        <v>62</v>
      </c>
      <c r="B59" s="99"/>
      <c r="C59" s="100"/>
      <c r="D59" s="100"/>
    </row>
    <row r="60" spans="1:4" ht="18.95" customHeight="1" x14ac:dyDescent="0.25">
      <c r="A60" s="42" t="s">
        <v>63</v>
      </c>
      <c r="B60" s="99">
        <v>28.3</v>
      </c>
      <c r="C60" s="100">
        <v>26.7</v>
      </c>
      <c r="D60" s="100">
        <v>28.3</v>
      </c>
    </row>
    <row r="61" spans="1:4" ht="18.95" customHeight="1" x14ac:dyDescent="0.25">
      <c r="A61" s="42" t="s">
        <v>64</v>
      </c>
      <c r="B61" s="99">
        <v>1.3</v>
      </c>
      <c r="C61" s="100">
        <v>1.3</v>
      </c>
      <c r="D61" s="100">
        <v>1.4</v>
      </c>
    </row>
    <row r="62" spans="1:4" ht="18.95" customHeight="1" x14ac:dyDescent="0.25">
      <c r="A62" s="42" t="s">
        <v>65</v>
      </c>
      <c r="B62" s="99">
        <v>7</v>
      </c>
      <c r="C62" s="100">
        <v>5.4</v>
      </c>
      <c r="D62" s="100">
        <v>7.1</v>
      </c>
    </row>
    <row r="63" spans="1:4" ht="18.95" customHeight="1" x14ac:dyDescent="0.25">
      <c r="A63" s="42" t="s">
        <v>66</v>
      </c>
      <c r="B63" s="99">
        <v>155.30000000000001</v>
      </c>
      <c r="C63" s="100">
        <v>163.1</v>
      </c>
      <c r="D63" s="100">
        <v>155.4</v>
      </c>
    </row>
    <row r="64" spans="1:4" ht="18.95" customHeight="1" x14ac:dyDescent="0.25">
      <c r="A64" s="43" t="s">
        <v>67</v>
      </c>
      <c r="B64" s="103">
        <v>0.1</v>
      </c>
      <c r="C64" s="105">
        <v>0.3</v>
      </c>
      <c r="D64" s="105">
        <v>0.1</v>
      </c>
    </row>
    <row r="65" spans="1:4" ht="21.6" customHeight="1" x14ac:dyDescent="0.25">
      <c r="B65" s="99">
        <v>192.1</v>
      </c>
      <c r="C65" s="100">
        <v>196.8</v>
      </c>
      <c r="D65" s="100">
        <v>192.3</v>
      </c>
    </row>
    <row r="66" spans="1:4" ht="18.95" customHeight="1" x14ac:dyDescent="0.25">
      <c r="A66" s="17" t="s">
        <v>68</v>
      </c>
      <c r="B66" s="99"/>
      <c r="C66" s="100"/>
      <c r="D66" s="100"/>
    </row>
    <row r="67" spans="1:4" ht="18.95" customHeight="1" x14ac:dyDescent="0.25">
      <c r="A67" s="42" t="s">
        <v>66</v>
      </c>
      <c r="B67" s="99">
        <v>43.3</v>
      </c>
      <c r="C67" s="100">
        <v>31.7</v>
      </c>
      <c r="D67" s="100">
        <v>31.3</v>
      </c>
    </row>
    <row r="68" spans="1:4" ht="18.95" customHeight="1" x14ac:dyDescent="0.25">
      <c r="A68" s="42" t="s">
        <v>69</v>
      </c>
      <c r="B68" s="99">
        <v>175.1</v>
      </c>
      <c r="C68" s="100">
        <v>162.69999999999999</v>
      </c>
      <c r="D68" s="100">
        <v>178</v>
      </c>
    </row>
    <row r="69" spans="1:4" ht="18.95" customHeight="1" x14ac:dyDescent="0.25">
      <c r="A69" s="50" t="s">
        <v>65</v>
      </c>
      <c r="B69" s="103">
        <v>3</v>
      </c>
      <c r="C69" s="105">
        <v>2.2000000000000002</v>
      </c>
      <c r="D69" s="105">
        <v>2.4</v>
      </c>
    </row>
    <row r="70" spans="1:4" ht="21.6" customHeight="1" x14ac:dyDescent="0.25">
      <c r="A70" s="15"/>
      <c r="B70" s="99">
        <v>221.4</v>
      </c>
      <c r="C70" s="100">
        <v>196.6</v>
      </c>
      <c r="D70" s="100">
        <v>211.8</v>
      </c>
    </row>
    <row r="71" spans="1:4" x14ac:dyDescent="0.25">
      <c r="A71" s="15"/>
      <c r="B71" s="99"/>
      <c r="C71" s="100"/>
      <c r="D71" s="100"/>
    </row>
    <row r="72" spans="1:4" ht="15" x14ac:dyDescent="0.25">
      <c r="A72" s="20" t="s">
        <v>70</v>
      </c>
      <c r="B72" s="99">
        <v>413.6</v>
      </c>
      <c r="C72" s="100">
        <v>393.4</v>
      </c>
      <c r="D72" s="100">
        <v>404</v>
      </c>
    </row>
    <row r="73" spans="1:4" x14ac:dyDescent="0.25">
      <c r="A73" s="38"/>
      <c r="B73" s="99"/>
      <c r="C73" s="100"/>
      <c r="D73" s="100"/>
    </row>
    <row r="74" spans="1:4" ht="15.75" thickBot="1" x14ac:dyDescent="0.3">
      <c r="A74" s="47" t="s">
        <v>71</v>
      </c>
      <c r="B74" s="114">
        <v>601.1</v>
      </c>
      <c r="C74" s="115">
        <v>561</v>
      </c>
      <c r="D74" s="115">
        <v>596.6</v>
      </c>
    </row>
    <row r="75" spans="1:4" ht="15" x14ac:dyDescent="0.25">
      <c r="A75" s="20"/>
      <c r="B75" s="54"/>
      <c r="C75" s="116"/>
      <c r="D75" s="116"/>
    </row>
    <row r="76" spans="1:4" x14ac:dyDescent="0.25">
      <c r="D76" s="116"/>
    </row>
  </sheetData>
  <pageMargins left="0.74803149606299213" right="0.27559055118110237" top="0.98425196850393704" bottom="0.98425196850393704" header="0.51181102362204722" footer="0.51181102362204722"/>
  <pageSetup paperSize="9" scale="93" fitToHeight="0" orientation="portrait" horizontalDpi="1200" verticalDpi="1200" r:id="rId1"/>
  <headerFooter alignWithMargins="0"/>
  <rowBreaks count="1" manualBreakCount="1">
    <brk id="38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F95DD-CB71-4207-9AAD-91B45FCF2D8A}">
  <sheetPr>
    <pageSetUpPr fitToPage="1"/>
  </sheetPr>
  <dimension ref="A1:D57"/>
  <sheetViews>
    <sheetView view="pageBreakPreview" zoomScale="94" zoomScaleNormal="70" zoomScaleSheetLayoutView="85" workbookViewId="0"/>
  </sheetViews>
  <sheetFormatPr defaultColWidth="9.140625" defaultRowHeight="13.5" x14ac:dyDescent="0.25"/>
  <cols>
    <col min="1" max="1" width="64.5703125" style="55" customWidth="1"/>
    <col min="2" max="2" width="11.140625" style="184" customWidth="1"/>
    <col min="3" max="3" width="11.140625" style="202" customWidth="1"/>
    <col min="4" max="4" width="11.140625" style="173" customWidth="1"/>
    <col min="5" max="16384" width="9.140625" style="56"/>
  </cols>
  <sheetData>
    <row r="1" spans="1:4" ht="15.75" x14ac:dyDescent="0.25">
      <c r="A1" s="34" t="s">
        <v>0</v>
      </c>
      <c r="B1" s="90"/>
      <c r="C1" s="171"/>
      <c r="D1" s="35"/>
    </row>
    <row r="2" spans="1:4" x14ac:dyDescent="0.25">
      <c r="A2" s="57"/>
      <c r="B2" s="72"/>
      <c r="C2" s="172"/>
    </row>
    <row r="3" spans="1:4" s="59" customFormat="1" ht="18.75" x14ac:dyDescent="0.3">
      <c r="A3" s="58" t="s">
        <v>72</v>
      </c>
      <c r="B3" s="174"/>
      <c r="C3" s="175"/>
      <c r="D3" s="176"/>
    </row>
    <row r="4" spans="1:4" x14ac:dyDescent="0.25">
      <c r="A4" s="60"/>
      <c r="B4" s="177"/>
      <c r="C4" s="178"/>
      <c r="D4" s="179"/>
    </row>
    <row r="5" spans="1:4" s="61" customFormat="1" ht="15.75" thickBot="1" x14ac:dyDescent="0.3">
      <c r="A5" s="9" t="s">
        <v>2</v>
      </c>
      <c r="B5" s="94" t="s">
        <v>130</v>
      </c>
      <c r="C5" s="94" t="s">
        <v>131</v>
      </c>
      <c r="D5" s="94" t="s">
        <v>122</v>
      </c>
    </row>
    <row r="6" spans="1:4" x14ac:dyDescent="0.25">
      <c r="A6" s="62"/>
      <c r="B6" s="180" t="s">
        <v>124</v>
      </c>
      <c r="C6" s="181" t="s">
        <v>124</v>
      </c>
      <c r="D6" s="182" t="s">
        <v>124</v>
      </c>
    </row>
    <row r="7" spans="1:4" ht="18.95" customHeight="1" x14ac:dyDescent="0.25">
      <c r="A7" s="63" t="s">
        <v>73</v>
      </c>
      <c r="B7" s="183" t="s">
        <v>124</v>
      </c>
      <c r="C7" s="184" t="s">
        <v>124</v>
      </c>
      <c r="D7" s="184" t="s">
        <v>124</v>
      </c>
    </row>
    <row r="8" spans="1:4" ht="15.95" customHeight="1" x14ac:dyDescent="0.25">
      <c r="A8" s="55" t="s">
        <v>15</v>
      </c>
      <c r="B8" s="183">
        <v>10.4</v>
      </c>
      <c r="C8" s="185">
        <v>-2.7</v>
      </c>
      <c r="D8" s="185">
        <v>19</v>
      </c>
    </row>
    <row r="9" spans="1:4" ht="18.95" customHeight="1" x14ac:dyDescent="0.25">
      <c r="A9" s="63" t="s">
        <v>74</v>
      </c>
      <c r="B9" s="183" t="s">
        <v>132</v>
      </c>
      <c r="C9" s="185" t="s">
        <v>132</v>
      </c>
      <c r="D9" s="185" t="s">
        <v>132</v>
      </c>
    </row>
    <row r="10" spans="1:4" ht="16.5" customHeight="1" x14ac:dyDescent="0.25">
      <c r="A10" s="64" t="s">
        <v>75</v>
      </c>
      <c r="B10" s="183">
        <v>2.2999999999999998</v>
      </c>
      <c r="C10" s="185">
        <v>0.3</v>
      </c>
      <c r="D10" s="185">
        <v>4.3</v>
      </c>
    </row>
    <row r="11" spans="1:4" ht="16.5" customHeight="1" x14ac:dyDescent="0.25">
      <c r="A11" s="64" t="s">
        <v>9</v>
      </c>
      <c r="B11" s="183">
        <v>26.2</v>
      </c>
      <c r="C11" s="185">
        <v>30.6</v>
      </c>
      <c r="D11" s="185">
        <v>57</v>
      </c>
    </row>
    <row r="12" spans="1:4" ht="16.5" customHeight="1" x14ac:dyDescent="0.25">
      <c r="A12" s="64" t="s">
        <v>11</v>
      </c>
      <c r="B12" s="183">
        <v>1.6</v>
      </c>
      <c r="C12" s="185">
        <v>3.1</v>
      </c>
      <c r="D12" s="185">
        <v>4.9000000000000004</v>
      </c>
    </row>
    <row r="13" spans="1:4" s="65" customFormat="1" ht="16.5" customHeight="1" x14ac:dyDescent="0.25">
      <c r="A13" s="64" t="s">
        <v>76</v>
      </c>
      <c r="B13" s="186">
        <v>0</v>
      </c>
      <c r="C13" s="187">
        <v>-5.7</v>
      </c>
      <c r="D13" s="187">
        <v>-5.7</v>
      </c>
    </row>
    <row r="14" spans="1:4" s="65" customFormat="1" ht="17.25" customHeight="1" x14ac:dyDescent="0.25">
      <c r="A14" s="66" t="s">
        <v>77</v>
      </c>
      <c r="B14" s="183">
        <v>-1.7</v>
      </c>
      <c r="C14" s="187">
        <v>10.8</v>
      </c>
      <c r="D14" s="187">
        <v>8.9</v>
      </c>
    </row>
    <row r="15" spans="1:4" s="68" customFormat="1" ht="16.5" customHeight="1" x14ac:dyDescent="0.25">
      <c r="A15" s="67" t="s">
        <v>78</v>
      </c>
      <c r="B15" s="188">
        <v>-0.2</v>
      </c>
      <c r="C15" s="189">
        <v>0.6</v>
      </c>
      <c r="D15" s="189">
        <v>0.7</v>
      </c>
    </row>
    <row r="16" spans="1:4" ht="16.5" customHeight="1" x14ac:dyDescent="0.25">
      <c r="A16" s="55" t="s">
        <v>79</v>
      </c>
      <c r="B16" s="183">
        <v>38.6</v>
      </c>
      <c r="C16" s="185">
        <v>36.9</v>
      </c>
      <c r="D16" s="185">
        <v>89</v>
      </c>
    </row>
    <row r="17" spans="1:4" ht="14.25" customHeight="1" x14ac:dyDescent="0.25">
      <c r="B17" s="183" t="s">
        <v>132</v>
      </c>
      <c r="C17" s="185" t="s">
        <v>132</v>
      </c>
      <c r="D17" s="185" t="s">
        <v>132</v>
      </c>
    </row>
    <row r="18" spans="1:4" ht="16.5" customHeight="1" x14ac:dyDescent="0.25">
      <c r="A18" s="55" t="s">
        <v>80</v>
      </c>
      <c r="B18" s="183" t="s">
        <v>132</v>
      </c>
      <c r="C18" s="185" t="s">
        <v>132</v>
      </c>
      <c r="D18" s="185" t="s">
        <v>132</v>
      </c>
    </row>
    <row r="19" spans="1:4" ht="16.5" customHeight="1" x14ac:dyDescent="0.25">
      <c r="A19" s="64" t="s">
        <v>81</v>
      </c>
      <c r="B19" s="183">
        <v>-1.4</v>
      </c>
      <c r="C19" s="185">
        <v>2.4</v>
      </c>
      <c r="D19" s="185">
        <v>0.6</v>
      </c>
    </row>
    <row r="20" spans="1:4" ht="16.5" customHeight="1" x14ac:dyDescent="0.25">
      <c r="A20" s="64" t="s">
        <v>82</v>
      </c>
      <c r="B20" s="183">
        <v>-0.8</v>
      </c>
      <c r="C20" s="185">
        <v>-6.1</v>
      </c>
      <c r="D20" s="185">
        <v>-9.1999999999999993</v>
      </c>
    </row>
    <row r="21" spans="1:4" ht="16.5" customHeight="1" x14ac:dyDescent="0.25">
      <c r="A21" s="67" t="s">
        <v>83</v>
      </c>
      <c r="B21" s="188">
        <v>-9.4</v>
      </c>
      <c r="C21" s="189">
        <v>0.3</v>
      </c>
      <c r="D21" s="189">
        <v>10.7</v>
      </c>
    </row>
    <row r="22" spans="1:4" ht="16.5" customHeight="1" x14ac:dyDescent="0.25">
      <c r="A22" s="69" t="s">
        <v>80</v>
      </c>
      <c r="B22" s="183">
        <v>-11.6</v>
      </c>
      <c r="C22" s="185">
        <v>-3.4</v>
      </c>
      <c r="D22" s="185">
        <v>2.1</v>
      </c>
    </row>
    <row r="23" spans="1:4" ht="14.25" customHeight="1" x14ac:dyDescent="0.25">
      <c r="B23" s="183" t="s">
        <v>132</v>
      </c>
      <c r="C23" s="185" t="s">
        <v>132</v>
      </c>
      <c r="D23" s="185" t="s">
        <v>132</v>
      </c>
    </row>
    <row r="24" spans="1:4" ht="16.5" customHeight="1" x14ac:dyDescent="0.25">
      <c r="A24" s="55" t="s">
        <v>84</v>
      </c>
      <c r="B24" s="183">
        <v>-1.4</v>
      </c>
      <c r="C24" s="185">
        <v>-2.2000000000000002</v>
      </c>
      <c r="D24" s="185">
        <v>-3.9</v>
      </c>
    </row>
    <row r="25" spans="1:4" ht="16.5" customHeight="1" x14ac:dyDescent="0.25">
      <c r="A25" s="55" t="s">
        <v>85</v>
      </c>
      <c r="B25" s="183">
        <v>0.1</v>
      </c>
      <c r="C25" s="185">
        <v>0.2</v>
      </c>
      <c r="D25" s="185">
        <v>0.4</v>
      </c>
    </row>
    <row r="26" spans="1:4" ht="16.5" customHeight="1" x14ac:dyDescent="0.25">
      <c r="A26" s="70" t="s">
        <v>86</v>
      </c>
      <c r="B26" s="188">
        <v>-5.3</v>
      </c>
      <c r="C26" s="189">
        <v>-4.4000000000000004</v>
      </c>
      <c r="D26" s="189">
        <v>-4.5</v>
      </c>
    </row>
    <row r="27" spans="1:4" x14ac:dyDescent="0.25">
      <c r="B27" s="183" t="s">
        <v>132</v>
      </c>
      <c r="C27" s="185" t="s">
        <v>132</v>
      </c>
      <c r="D27" s="185" t="s">
        <v>132</v>
      </c>
    </row>
    <row r="28" spans="1:4" ht="18.95" customHeight="1" x14ac:dyDescent="0.25">
      <c r="A28" s="63" t="s">
        <v>87</v>
      </c>
      <c r="B28" s="183">
        <v>20.399999999999999</v>
      </c>
      <c r="C28" s="185">
        <v>27.1</v>
      </c>
      <c r="D28" s="185">
        <v>83</v>
      </c>
    </row>
    <row r="29" spans="1:4" ht="18.95" customHeight="1" x14ac:dyDescent="0.25">
      <c r="A29" s="55" t="s">
        <v>88</v>
      </c>
      <c r="B29" s="183" t="s">
        <v>132</v>
      </c>
      <c r="C29" s="185" t="s">
        <v>132</v>
      </c>
      <c r="D29" s="185" t="s">
        <v>132</v>
      </c>
    </row>
    <row r="30" spans="1:4" ht="18.95" customHeight="1" x14ac:dyDescent="0.25">
      <c r="A30" s="63" t="s">
        <v>89</v>
      </c>
      <c r="B30" s="183" t="s">
        <v>132</v>
      </c>
      <c r="C30" s="185" t="s">
        <v>132</v>
      </c>
      <c r="D30" s="185" t="s">
        <v>132</v>
      </c>
    </row>
    <row r="31" spans="1:4" ht="27.95" customHeight="1" x14ac:dyDescent="0.25">
      <c r="A31" s="71" t="s">
        <v>90</v>
      </c>
      <c r="B31" s="186">
        <v>-18.3</v>
      </c>
      <c r="C31" s="190">
        <v>-0.7</v>
      </c>
      <c r="D31" s="187">
        <v>-1.6</v>
      </c>
    </row>
    <row r="32" spans="1:4" x14ac:dyDescent="0.25">
      <c r="A32" s="71" t="s">
        <v>125</v>
      </c>
      <c r="B32" s="191">
        <v>-3.7</v>
      </c>
      <c r="C32" s="192">
        <v>0</v>
      </c>
      <c r="D32" s="192">
        <v>0</v>
      </c>
    </row>
    <row r="33" spans="1:4" ht="15.6" customHeight="1" x14ac:dyDescent="0.25">
      <c r="A33" s="71" t="s">
        <v>91</v>
      </c>
      <c r="B33" s="191">
        <v>-19.899999999999999</v>
      </c>
      <c r="C33" s="187">
        <v>-19</v>
      </c>
      <c r="D33" s="187">
        <v>-45</v>
      </c>
    </row>
    <row r="34" spans="1:4" ht="15.95" customHeight="1" x14ac:dyDescent="0.25">
      <c r="A34" s="64" t="s">
        <v>92</v>
      </c>
      <c r="B34" s="191">
        <v>0.5</v>
      </c>
      <c r="C34" s="185">
        <v>7.2</v>
      </c>
      <c r="D34" s="185">
        <v>7.5</v>
      </c>
    </row>
    <row r="35" spans="1:4" ht="15.95" customHeight="1" x14ac:dyDescent="0.25">
      <c r="A35" s="64" t="s">
        <v>93</v>
      </c>
      <c r="B35" s="191">
        <v>0</v>
      </c>
      <c r="C35" s="187">
        <v>0</v>
      </c>
      <c r="D35" s="187">
        <v>0</v>
      </c>
    </row>
    <row r="36" spans="1:4" ht="15.95" customHeight="1" x14ac:dyDescent="0.25">
      <c r="A36" s="67" t="s">
        <v>94</v>
      </c>
      <c r="B36" s="193">
        <v>0</v>
      </c>
      <c r="C36" s="194">
        <v>0.1</v>
      </c>
      <c r="D36" s="194">
        <v>0.1</v>
      </c>
    </row>
    <row r="37" spans="1:4" ht="20.100000000000001" customHeight="1" x14ac:dyDescent="0.25">
      <c r="A37" s="69"/>
      <c r="B37" s="183" t="s">
        <v>132</v>
      </c>
      <c r="C37" s="185" t="s">
        <v>132</v>
      </c>
      <c r="D37" s="185" t="s">
        <v>132</v>
      </c>
    </row>
    <row r="38" spans="1:4" ht="20.100000000000001" customHeight="1" x14ac:dyDescent="0.25">
      <c r="A38" s="63" t="s">
        <v>95</v>
      </c>
      <c r="B38" s="191">
        <v>-41.4</v>
      </c>
      <c r="C38" s="187">
        <v>-12.5</v>
      </c>
      <c r="D38" s="187">
        <v>-39</v>
      </c>
    </row>
    <row r="39" spans="1:4" ht="20.100000000000001" customHeight="1" x14ac:dyDescent="0.25">
      <c r="A39" s="63"/>
      <c r="B39" s="191" t="s">
        <v>132</v>
      </c>
      <c r="C39" s="187" t="s">
        <v>132</v>
      </c>
      <c r="D39" s="187" t="s">
        <v>132</v>
      </c>
    </row>
    <row r="40" spans="1:4" ht="20.100000000000001" customHeight="1" x14ac:dyDescent="0.25">
      <c r="A40" s="63" t="s">
        <v>96</v>
      </c>
      <c r="B40" s="191">
        <v>-21</v>
      </c>
      <c r="C40" s="187">
        <v>14.6</v>
      </c>
      <c r="D40" s="187">
        <v>44</v>
      </c>
    </row>
    <row r="41" spans="1:4" ht="20.100000000000001" customHeight="1" x14ac:dyDescent="0.25">
      <c r="B41" s="183" t="s">
        <v>132</v>
      </c>
      <c r="C41" s="185" t="s">
        <v>132</v>
      </c>
      <c r="D41" s="185" t="s">
        <v>132</v>
      </c>
    </row>
    <row r="42" spans="1:4" ht="20.100000000000001" customHeight="1" x14ac:dyDescent="0.25">
      <c r="A42" s="63" t="s">
        <v>97</v>
      </c>
      <c r="B42" s="183" t="s">
        <v>132</v>
      </c>
      <c r="C42" s="185" t="s">
        <v>132</v>
      </c>
      <c r="D42" s="185" t="s">
        <v>132</v>
      </c>
    </row>
    <row r="43" spans="1:4" ht="15.95" customHeight="1" x14ac:dyDescent="0.25">
      <c r="A43" s="64" t="s">
        <v>98</v>
      </c>
      <c r="B43" s="195">
        <v>25</v>
      </c>
      <c r="C43" s="187">
        <v>20.100000000000001</v>
      </c>
      <c r="D43" s="187">
        <v>35</v>
      </c>
    </row>
    <row r="44" spans="1:4" ht="15.95" customHeight="1" x14ac:dyDescent="0.25">
      <c r="A44" s="64" t="s">
        <v>99</v>
      </c>
      <c r="B44" s="191">
        <v>-15</v>
      </c>
      <c r="C44" s="187">
        <v>-5</v>
      </c>
      <c r="D44" s="187">
        <v>-20</v>
      </c>
    </row>
    <row r="45" spans="1:4" ht="18" customHeight="1" x14ac:dyDescent="0.25">
      <c r="A45" s="64" t="s">
        <v>100</v>
      </c>
      <c r="B45" s="191">
        <v>0.1</v>
      </c>
      <c r="C45" s="187">
        <v>0.1</v>
      </c>
      <c r="D45" s="187">
        <v>0.1</v>
      </c>
    </row>
    <row r="46" spans="1:4" ht="15.6" customHeight="1" x14ac:dyDescent="0.25">
      <c r="A46" s="64" t="s">
        <v>101</v>
      </c>
      <c r="B46" s="191">
        <v>-9.1</v>
      </c>
      <c r="C46" s="187">
        <v>-8.1999999999999993</v>
      </c>
      <c r="D46" s="187">
        <v>-16.2</v>
      </c>
    </row>
    <row r="47" spans="1:4" ht="15.6" customHeight="1" x14ac:dyDescent="0.25">
      <c r="A47" s="73" t="s">
        <v>102</v>
      </c>
      <c r="B47" s="183">
        <v>-15.2</v>
      </c>
      <c r="C47" s="187">
        <v>-35</v>
      </c>
      <c r="D47" s="187">
        <v>-35</v>
      </c>
    </row>
    <row r="48" spans="1:4" ht="20.100000000000001" customHeight="1" x14ac:dyDescent="0.25">
      <c r="A48" s="74"/>
      <c r="B48" s="196" t="s">
        <v>132</v>
      </c>
      <c r="C48" s="197" t="s">
        <v>132</v>
      </c>
      <c r="D48" s="198" t="s">
        <v>132</v>
      </c>
    </row>
    <row r="49" spans="1:4" ht="20.100000000000001" customHeight="1" x14ac:dyDescent="0.25">
      <c r="A49" s="63" t="s">
        <v>103</v>
      </c>
      <c r="B49" s="183">
        <v>-14.3</v>
      </c>
      <c r="C49" s="185">
        <v>-28.1</v>
      </c>
      <c r="D49" s="185">
        <v>-36.200000000000003</v>
      </c>
    </row>
    <row r="50" spans="1:4" ht="20.100000000000001" customHeight="1" x14ac:dyDescent="0.25">
      <c r="A50" s="72"/>
      <c r="B50" s="183" t="s">
        <v>132</v>
      </c>
      <c r="C50" s="185" t="s">
        <v>132</v>
      </c>
      <c r="D50" s="185" t="s">
        <v>132</v>
      </c>
    </row>
    <row r="51" spans="1:4" ht="20.100000000000001" customHeight="1" x14ac:dyDescent="0.25">
      <c r="A51" s="63" t="s">
        <v>104</v>
      </c>
      <c r="B51" s="183">
        <v>-35.299999999999997</v>
      </c>
      <c r="C51" s="185">
        <v>-13.5</v>
      </c>
      <c r="D51" s="185">
        <v>7.8</v>
      </c>
    </row>
    <row r="52" spans="1:4" ht="20.100000000000001" customHeight="1" x14ac:dyDescent="0.25">
      <c r="A52" s="64" t="s">
        <v>105</v>
      </c>
      <c r="B52" s="183">
        <v>50.2</v>
      </c>
      <c r="C52" s="185">
        <v>41.8</v>
      </c>
      <c r="D52" s="185">
        <v>41.8</v>
      </c>
    </row>
    <row r="53" spans="1:4" ht="20.100000000000001" customHeight="1" x14ac:dyDescent="0.25">
      <c r="A53" s="67" t="s">
        <v>106</v>
      </c>
      <c r="B53" s="188">
        <v>0</v>
      </c>
      <c r="C53" s="189">
        <v>0</v>
      </c>
      <c r="D53" s="189">
        <v>0.6</v>
      </c>
    </row>
    <row r="54" spans="1:4" s="76" customFormat="1" x14ac:dyDescent="0.25">
      <c r="A54" s="75"/>
      <c r="B54" s="183" t="s">
        <v>132</v>
      </c>
      <c r="C54" s="185" t="s">
        <v>132</v>
      </c>
      <c r="D54" s="185" t="s">
        <v>132</v>
      </c>
    </row>
    <row r="55" spans="1:4" ht="14.25" thickBot="1" x14ac:dyDescent="0.3">
      <c r="A55" s="77" t="s">
        <v>107</v>
      </c>
      <c r="B55" s="199">
        <v>14.9</v>
      </c>
      <c r="C55" s="200">
        <v>28.3</v>
      </c>
      <c r="D55" s="200">
        <v>50.2</v>
      </c>
    </row>
    <row r="56" spans="1:4" x14ac:dyDescent="0.25">
      <c r="A56" s="72"/>
      <c r="C56" s="201"/>
      <c r="D56" s="201"/>
    </row>
    <row r="57" spans="1:4" x14ac:dyDescent="0.25">
      <c r="D57" s="203"/>
    </row>
  </sheetData>
  <pageMargins left="0.75" right="0.28000000000000003" top="1" bottom="1" header="0.4921259845" footer="0.4921259845"/>
  <pageSetup paperSize="9" scale="76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AB81A-0C72-4C7D-855F-34275691536E}">
  <sheetPr>
    <pageSetUpPr fitToPage="1"/>
  </sheetPr>
  <dimension ref="A1:I37"/>
  <sheetViews>
    <sheetView view="pageBreakPreview" zoomScale="70" zoomScaleNormal="55" zoomScaleSheetLayoutView="70" workbookViewId="0"/>
  </sheetViews>
  <sheetFormatPr defaultColWidth="11.42578125" defaultRowHeight="18.75" x14ac:dyDescent="0.3"/>
  <cols>
    <col min="1" max="1" width="56" style="241" customWidth="1"/>
    <col min="2" max="2" width="21.42578125" style="88" customWidth="1"/>
    <col min="3" max="3" width="19.85546875" style="88" customWidth="1"/>
    <col min="4" max="4" width="16.140625" style="88" customWidth="1"/>
    <col min="5" max="5" width="22.42578125" style="88" customWidth="1"/>
    <col min="6" max="6" width="18.42578125" style="88" customWidth="1"/>
    <col min="7" max="7" width="17" style="88" customWidth="1"/>
    <col min="8" max="8" width="21.140625" style="88" customWidth="1"/>
    <col min="9" max="9" width="16.140625" style="88" customWidth="1"/>
    <col min="10" max="16384" width="11.42578125" style="89"/>
  </cols>
  <sheetData>
    <row r="1" spans="1:9" s="80" customFormat="1" x14ac:dyDescent="0.3">
      <c r="A1" s="223" t="s">
        <v>0</v>
      </c>
      <c r="B1" s="78"/>
      <c r="C1" s="79"/>
      <c r="D1" s="79"/>
      <c r="E1" s="78"/>
      <c r="F1" s="78"/>
      <c r="G1" s="78"/>
      <c r="H1" s="78"/>
      <c r="I1" s="78"/>
    </row>
    <row r="2" spans="1:9" s="80" customFormat="1" x14ac:dyDescent="0.3">
      <c r="A2" s="81"/>
      <c r="B2" s="78"/>
      <c r="C2" s="79"/>
      <c r="D2" s="78"/>
      <c r="E2" s="78"/>
      <c r="F2" s="78"/>
      <c r="G2" s="78"/>
      <c r="H2" s="78"/>
      <c r="I2" s="78"/>
    </row>
    <row r="3" spans="1:9" s="78" customFormat="1" x14ac:dyDescent="0.3">
      <c r="A3" s="224" t="s">
        <v>108</v>
      </c>
      <c r="B3" s="79"/>
      <c r="C3" s="79"/>
      <c r="G3" s="82"/>
    </row>
    <row r="4" spans="1:9" s="80" customFormat="1" x14ac:dyDescent="0.3">
      <c r="A4" s="225"/>
      <c r="B4" s="78"/>
      <c r="C4" s="83"/>
      <c r="D4" s="78"/>
      <c r="E4" s="78"/>
      <c r="F4" s="78"/>
      <c r="G4" s="78"/>
      <c r="H4" s="78"/>
      <c r="I4" s="78"/>
    </row>
    <row r="5" spans="1:9" s="86" customFormat="1" ht="99.75" customHeight="1" thickBot="1" x14ac:dyDescent="0.3">
      <c r="A5" s="226" t="s">
        <v>2</v>
      </c>
      <c r="B5" s="84" t="s">
        <v>55</v>
      </c>
      <c r="C5" s="84" t="s">
        <v>28</v>
      </c>
      <c r="D5" s="84" t="s">
        <v>109</v>
      </c>
      <c r="E5" s="84" t="s">
        <v>110</v>
      </c>
      <c r="F5" s="85" t="s">
        <v>111</v>
      </c>
      <c r="G5" s="84" t="s">
        <v>54</v>
      </c>
      <c r="H5" s="85" t="s">
        <v>112</v>
      </c>
      <c r="I5" s="85" t="s">
        <v>60</v>
      </c>
    </row>
    <row r="6" spans="1:9" s="80" customFormat="1" x14ac:dyDescent="0.3">
      <c r="A6" s="225"/>
      <c r="B6" s="87"/>
      <c r="C6" s="87"/>
      <c r="D6" s="87"/>
      <c r="E6" s="87"/>
      <c r="F6" s="87"/>
      <c r="G6" s="87"/>
      <c r="H6" s="87"/>
      <c r="I6" s="87"/>
    </row>
    <row r="7" spans="1:9" s="80" customFormat="1" x14ac:dyDescent="0.3">
      <c r="A7" s="227" t="str">
        <f>"Oma pääoma 1.1."&amp;[1]DATA!$C$5</f>
        <v>Oma pääoma 1.1.2020</v>
      </c>
      <c r="B7" s="204">
        <v>19.399999999999999</v>
      </c>
      <c r="C7" s="204">
        <v>-9.6999999999999993</v>
      </c>
      <c r="D7" s="204">
        <v>-0.7</v>
      </c>
      <c r="E7" s="204">
        <v>0.6</v>
      </c>
      <c r="F7" s="204">
        <v>193.2</v>
      </c>
      <c r="G7" s="204">
        <v>202.8</v>
      </c>
      <c r="H7" s="204">
        <v>0.2</v>
      </c>
      <c r="I7" s="204">
        <v>203</v>
      </c>
    </row>
    <row r="8" spans="1:9" s="80" customFormat="1" x14ac:dyDescent="0.3">
      <c r="A8" s="228" t="s">
        <v>113</v>
      </c>
      <c r="B8" s="204" t="s">
        <v>132</v>
      </c>
      <c r="C8" s="205" t="s">
        <v>132</v>
      </c>
      <c r="D8" s="205" t="s">
        <v>132</v>
      </c>
      <c r="E8" s="204" t="s">
        <v>132</v>
      </c>
      <c r="F8" s="205" t="s">
        <v>132</v>
      </c>
      <c r="G8" s="205" t="s">
        <v>132</v>
      </c>
      <c r="H8" s="205" t="s">
        <v>132</v>
      </c>
      <c r="I8" s="205" t="s">
        <v>132</v>
      </c>
    </row>
    <row r="9" spans="1:9" s="80" customFormat="1" x14ac:dyDescent="0.3">
      <c r="A9" s="229" t="s">
        <v>114</v>
      </c>
      <c r="B9" s="204" t="s">
        <v>132</v>
      </c>
      <c r="C9" s="204" t="s">
        <v>132</v>
      </c>
      <c r="D9" s="204" t="s">
        <v>132</v>
      </c>
      <c r="E9" s="204" t="s">
        <v>132</v>
      </c>
      <c r="F9" s="204">
        <v>-2.7</v>
      </c>
      <c r="G9" s="204">
        <v>-2.7</v>
      </c>
      <c r="H9" s="204">
        <v>0</v>
      </c>
      <c r="I9" s="204">
        <v>-2.7</v>
      </c>
    </row>
    <row r="10" spans="1:9" s="80" customFormat="1" x14ac:dyDescent="0.3">
      <c r="A10" s="230" t="s">
        <v>115</v>
      </c>
      <c r="B10" s="206" t="s">
        <v>132</v>
      </c>
      <c r="C10" s="206">
        <v>2.1</v>
      </c>
      <c r="D10" s="206">
        <v>0</v>
      </c>
      <c r="E10" s="206" t="s">
        <v>132</v>
      </c>
      <c r="F10" s="206">
        <v>0</v>
      </c>
      <c r="G10" s="206">
        <v>2.1</v>
      </c>
      <c r="H10" s="206">
        <v>0</v>
      </c>
      <c r="I10" s="206">
        <v>2.1</v>
      </c>
    </row>
    <row r="11" spans="1:9" s="80" customFormat="1" x14ac:dyDescent="0.3">
      <c r="A11" s="231" t="s">
        <v>116</v>
      </c>
      <c r="B11" s="204" t="s">
        <v>132</v>
      </c>
      <c r="C11" s="204">
        <v>2.1</v>
      </c>
      <c r="D11" s="204">
        <v>0</v>
      </c>
      <c r="E11" s="204" t="s">
        <v>132</v>
      </c>
      <c r="F11" s="204">
        <v>-2.7</v>
      </c>
      <c r="G11" s="204">
        <v>-0.6</v>
      </c>
      <c r="H11" s="204">
        <v>-0.1</v>
      </c>
      <c r="I11" s="204">
        <v>-0.6</v>
      </c>
    </row>
    <row r="12" spans="1:9" s="80" customFormat="1" x14ac:dyDescent="0.3">
      <c r="A12" s="231" t="s">
        <v>117</v>
      </c>
      <c r="B12" s="204" t="s">
        <v>132</v>
      </c>
      <c r="C12" s="204" t="s">
        <v>132</v>
      </c>
      <c r="D12" s="204" t="s">
        <v>132</v>
      </c>
      <c r="E12" s="204" t="s">
        <v>132</v>
      </c>
      <c r="F12" s="207" t="s">
        <v>132</v>
      </c>
      <c r="G12" s="204" t="s">
        <v>132</v>
      </c>
      <c r="H12" s="204" t="s">
        <v>132</v>
      </c>
      <c r="I12" s="204" t="s">
        <v>132</v>
      </c>
    </row>
    <row r="13" spans="1:9" s="80" customFormat="1" x14ac:dyDescent="0.3">
      <c r="A13" s="232" t="s">
        <v>118</v>
      </c>
      <c r="B13" s="204" t="s">
        <v>132</v>
      </c>
      <c r="C13" s="204" t="s">
        <v>132</v>
      </c>
      <c r="D13" s="204" t="s">
        <v>132</v>
      </c>
      <c r="E13" s="204">
        <v>0</v>
      </c>
      <c r="F13" s="204">
        <v>0.1</v>
      </c>
      <c r="G13" s="204">
        <v>0.1</v>
      </c>
      <c r="H13" s="204" t="s">
        <v>132</v>
      </c>
      <c r="I13" s="204">
        <v>0.1</v>
      </c>
    </row>
    <row r="14" spans="1:9" s="80" customFormat="1" x14ac:dyDescent="0.3">
      <c r="A14" s="232" t="s">
        <v>102</v>
      </c>
      <c r="B14" s="204" t="s">
        <v>132</v>
      </c>
      <c r="C14" s="204" t="s">
        <v>132</v>
      </c>
      <c r="D14" s="204" t="s">
        <v>132</v>
      </c>
      <c r="E14" s="204" t="s">
        <v>132</v>
      </c>
      <c r="F14" s="204">
        <v>-35</v>
      </c>
      <c r="G14" s="204">
        <v>-35</v>
      </c>
      <c r="H14" s="204" t="s">
        <v>132</v>
      </c>
      <c r="I14" s="204">
        <v>-35</v>
      </c>
    </row>
    <row r="15" spans="1:9" s="80" customFormat="1" x14ac:dyDescent="0.3">
      <c r="A15" s="232" t="s">
        <v>119</v>
      </c>
      <c r="B15" s="206" t="s">
        <v>132</v>
      </c>
      <c r="C15" s="206" t="s">
        <v>132</v>
      </c>
      <c r="D15" s="206" t="s">
        <v>132</v>
      </c>
      <c r="E15" s="206" t="s">
        <v>132</v>
      </c>
      <c r="F15" s="206">
        <v>0</v>
      </c>
      <c r="G15" s="206">
        <v>0</v>
      </c>
      <c r="H15" s="206" t="s">
        <v>132</v>
      </c>
      <c r="I15" s="206">
        <v>0</v>
      </c>
    </row>
    <row r="16" spans="1:9" s="80" customFormat="1" x14ac:dyDescent="0.3">
      <c r="A16" s="233" t="s">
        <v>120</v>
      </c>
      <c r="B16" s="204" t="s">
        <v>132</v>
      </c>
      <c r="C16" s="204" t="s">
        <v>132</v>
      </c>
      <c r="D16" s="204" t="s">
        <v>132</v>
      </c>
      <c r="E16" s="204">
        <v>0</v>
      </c>
      <c r="F16" s="204">
        <v>-34.9</v>
      </c>
      <c r="G16" s="204">
        <v>-34.9</v>
      </c>
      <c r="H16" s="204" t="s">
        <v>132</v>
      </c>
      <c r="I16" s="204">
        <v>-34.9</v>
      </c>
    </row>
    <row r="17" spans="1:9" s="80" customFormat="1" x14ac:dyDescent="0.3">
      <c r="A17" s="234" t="s">
        <v>121</v>
      </c>
      <c r="B17" s="206" t="s">
        <v>132</v>
      </c>
      <c r="C17" s="206" t="s">
        <v>132</v>
      </c>
      <c r="D17" s="206" t="s">
        <v>132</v>
      </c>
      <c r="E17" s="206" t="s">
        <v>132</v>
      </c>
      <c r="F17" s="206">
        <v>0.1</v>
      </c>
      <c r="G17" s="206">
        <v>0.1</v>
      </c>
      <c r="H17" s="206" t="s">
        <v>132</v>
      </c>
      <c r="I17" s="206">
        <v>0.1</v>
      </c>
    </row>
    <row r="18" spans="1:9" s="80" customFormat="1" x14ac:dyDescent="0.3">
      <c r="A18" s="227" t="str">
        <f>"Oma pääoma "&amp;[1]DATA!C14</f>
        <v>Oma pääoma 30.6.2020</v>
      </c>
      <c r="B18" s="204">
        <v>19.399999999999999</v>
      </c>
      <c r="C18" s="204">
        <v>-7.6</v>
      </c>
      <c r="D18" s="204">
        <v>-0.7</v>
      </c>
      <c r="E18" s="204">
        <v>0.6</v>
      </c>
      <c r="F18" s="204">
        <v>155.69999999999999</v>
      </c>
      <c r="G18" s="204">
        <v>167.4</v>
      </c>
      <c r="H18" s="204">
        <v>0.1</v>
      </c>
      <c r="I18" s="204">
        <v>167.5</v>
      </c>
    </row>
    <row r="19" spans="1:9" s="80" customFormat="1" x14ac:dyDescent="0.3">
      <c r="A19" s="229" t="s">
        <v>114</v>
      </c>
      <c r="B19" s="208" t="s">
        <v>132</v>
      </c>
      <c r="C19" s="204" t="s">
        <v>132</v>
      </c>
      <c r="D19" s="204" t="s">
        <v>132</v>
      </c>
      <c r="E19" s="204" t="s">
        <v>132</v>
      </c>
      <c r="F19" s="204">
        <v>21.8</v>
      </c>
      <c r="G19" s="204">
        <v>21.8</v>
      </c>
      <c r="H19" s="204">
        <v>-0.1</v>
      </c>
      <c r="I19" s="204">
        <v>21.7</v>
      </c>
    </row>
    <row r="20" spans="1:9" s="80" customFormat="1" x14ac:dyDescent="0.3">
      <c r="A20" s="230" t="s">
        <v>115</v>
      </c>
      <c r="B20" s="206" t="s">
        <v>132</v>
      </c>
      <c r="C20" s="206">
        <v>3.3</v>
      </c>
      <c r="D20" s="206">
        <v>0.1</v>
      </c>
      <c r="E20" s="206" t="s">
        <v>132</v>
      </c>
      <c r="F20" s="206">
        <v>0</v>
      </c>
      <c r="G20" s="206">
        <v>3.3</v>
      </c>
      <c r="H20" s="206">
        <v>0</v>
      </c>
      <c r="I20" s="206">
        <v>3.3</v>
      </c>
    </row>
    <row r="21" spans="1:9" s="80" customFormat="1" x14ac:dyDescent="0.3">
      <c r="A21" s="231" t="s">
        <v>116</v>
      </c>
      <c r="B21" s="204" t="s">
        <v>132</v>
      </c>
      <c r="C21" s="204">
        <v>3.3</v>
      </c>
      <c r="D21" s="204">
        <v>0.1</v>
      </c>
      <c r="E21" s="204">
        <v>0</v>
      </c>
      <c r="F21" s="204">
        <v>21.8</v>
      </c>
      <c r="G21" s="204">
        <v>25.1</v>
      </c>
      <c r="H21" s="204">
        <v>-0.1</v>
      </c>
      <c r="I21" s="204">
        <v>25</v>
      </c>
    </row>
    <row r="22" spans="1:9" s="80" customFormat="1" x14ac:dyDescent="0.3">
      <c r="A22" s="231" t="s">
        <v>117</v>
      </c>
      <c r="B22" s="209" t="s">
        <v>132</v>
      </c>
      <c r="C22" s="210" t="s">
        <v>132</v>
      </c>
      <c r="D22" s="210" t="s">
        <v>132</v>
      </c>
      <c r="E22" s="210" t="s">
        <v>132</v>
      </c>
      <c r="F22" s="210" t="s">
        <v>132</v>
      </c>
      <c r="G22" s="210" t="s">
        <v>132</v>
      </c>
      <c r="H22" s="210" t="s">
        <v>132</v>
      </c>
      <c r="I22" s="209" t="s">
        <v>132</v>
      </c>
    </row>
    <row r="23" spans="1:9" s="80" customFormat="1" x14ac:dyDescent="0.3">
      <c r="A23" s="235" t="s">
        <v>118</v>
      </c>
      <c r="B23" s="211" t="s">
        <v>132</v>
      </c>
      <c r="C23" s="211" t="s">
        <v>132</v>
      </c>
      <c r="D23" s="211" t="s">
        <v>132</v>
      </c>
      <c r="E23" s="206">
        <v>0</v>
      </c>
      <c r="F23" s="206">
        <v>0</v>
      </c>
      <c r="G23" s="206">
        <v>0</v>
      </c>
      <c r="H23" s="212" t="s">
        <v>132</v>
      </c>
      <c r="I23" s="206">
        <v>0</v>
      </c>
    </row>
    <row r="24" spans="1:9" s="80" customFormat="1" x14ac:dyDescent="0.3">
      <c r="A24" s="231" t="s">
        <v>120</v>
      </c>
      <c r="B24" s="204" t="s">
        <v>132</v>
      </c>
      <c r="C24" s="204" t="s">
        <v>132</v>
      </c>
      <c r="D24" s="204" t="s">
        <v>132</v>
      </c>
      <c r="E24" s="204">
        <v>0</v>
      </c>
      <c r="F24" s="204">
        <v>0</v>
      </c>
      <c r="G24" s="204">
        <v>0</v>
      </c>
      <c r="H24" s="204" t="s">
        <v>132</v>
      </c>
      <c r="I24" s="204">
        <v>0</v>
      </c>
    </row>
    <row r="25" spans="1:9" s="80" customFormat="1" x14ac:dyDescent="0.3">
      <c r="A25" s="234" t="s">
        <v>121</v>
      </c>
      <c r="B25" s="206" t="s">
        <v>132</v>
      </c>
      <c r="C25" s="206" t="s">
        <v>132</v>
      </c>
      <c r="D25" s="206" t="s">
        <v>132</v>
      </c>
      <c r="E25" s="206" t="s">
        <v>132</v>
      </c>
      <c r="F25" s="206">
        <v>0</v>
      </c>
      <c r="G25" s="206">
        <v>0</v>
      </c>
      <c r="H25" s="206" t="s">
        <v>132</v>
      </c>
      <c r="I25" s="206">
        <v>0</v>
      </c>
    </row>
    <row r="26" spans="1:9" s="80" customFormat="1" x14ac:dyDescent="0.3">
      <c r="A26" s="227" t="str">
        <f>"Oma pääoma "&amp;[1]DATA!C18</f>
        <v>Oma pääoma 31.12.2020</v>
      </c>
      <c r="B26" s="213">
        <v>19.399999999999999</v>
      </c>
      <c r="C26" s="213">
        <v>-4.3</v>
      </c>
      <c r="D26" s="213">
        <v>-0.7</v>
      </c>
      <c r="E26" s="213">
        <v>0.6</v>
      </c>
      <c r="F26" s="213">
        <v>177.5</v>
      </c>
      <c r="G26" s="213">
        <v>192.6</v>
      </c>
      <c r="H26" s="214">
        <v>0</v>
      </c>
      <c r="I26" s="213">
        <v>192.6</v>
      </c>
    </row>
    <row r="27" spans="1:9" s="80" customFormat="1" x14ac:dyDescent="0.3">
      <c r="A27" s="236" t="s">
        <v>113</v>
      </c>
      <c r="B27" s="213" t="s">
        <v>132</v>
      </c>
      <c r="C27" s="213" t="s">
        <v>132</v>
      </c>
      <c r="D27" s="213" t="s">
        <v>132</v>
      </c>
      <c r="E27" s="213" t="s">
        <v>132</v>
      </c>
      <c r="F27" s="213" t="s">
        <v>132</v>
      </c>
      <c r="G27" s="213" t="s">
        <v>132</v>
      </c>
      <c r="H27" s="215" t="s">
        <v>132</v>
      </c>
      <c r="I27" s="213" t="s">
        <v>132</v>
      </c>
    </row>
    <row r="28" spans="1:9" s="80" customFormat="1" x14ac:dyDescent="0.3">
      <c r="A28" s="229" t="s">
        <v>114</v>
      </c>
      <c r="B28" s="213" t="s">
        <v>132</v>
      </c>
      <c r="C28" s="213" t="s">
        <v>132</v>
      </c>
      <c r="D28" s="213" t="s">
        <v>132</v>
      </c>
      <c r="E28" s="213" t="s">
        <v>132</v>
      </c>
      <c r="F28" s="213">
        <v>10.4</v>
      </c>
      <c r="G28" s="213">
        <v>10.4</v>
      </c>
      <c r="H28" s="214" t="s">
        <v>132</v>
      </c>
      <c r="I28" s="213">
        <v>10.4</v>
      </c>
    </row>
    <row r="29" spans="1:9" s="80" customFormat="1" x14ac:dyDescent="0.3">
      <c r="A29" s="237" t="s">
        <v>115</v>
      </c>
      <c r="B29" s="216" t="s">
        <v>132</v>
      </c>
      <c r="C29" s="216">
        <v>-0.5</v>
      </c>
      <c r="D29" s="216">
        <v>0.1</v>
      </c>
      <c r="E29" s="216" t="s">
        <v>132</v>
      </c>
      <c r="F29" s="216">
        <v>0</v>
      </c>
      <c r="G29" s="216">
        <v>-0.4</v>
      </c>
      <c r="H29" s="214" t="s">
        <v>132</v>
      </c>
      <c r="I29" s="216">
        <v>-0.4</v>
      </c>
    </row>
    <row r="30" spans="1:9" s="80" customFormat="1" x14ac:dyDescent="0.3">
      <c r="A30" s="233" t="s">
        <v>116</v>
      </c>
      <c r="B30" s="213" t="s">
        <v>132</v>
      </c>
      <c r="C30" s="213">
        <v>-0.5</v>
      </c>
      <c r="D30" s="213">
        <v>0.1</v>
      </c>
      <c r="E30" s="213" t="s">
        <v>132</v>
      </c>
      <c r="F30" s="213">
        <v>10.4</v>
      </c>
      <c r="G30" s="213">
        <v>10.1</v>
      </c>
      <c r="H30" s="217" t="s">
        <v>132</v>
      </c>
      <c r="I30" s="213">
        <v>10.1</v>
      </c>
    </row>
    <row r="31" spans="1:9" s="80" customFormat="1" x14ac:dyDescent="0.3">
      <c r="A31" s="236" t="s">
        <v>117</v>
      </c>
      <c r="B31" s="213" t="s">
        <v>132</v>
      </c>
      <c r="C31" s="213" t="s">
        <v>132</v>
      </c>
      <c r="D31" s="213" t="s">
        <v>132</v>
      </c>
      <c r="E31" s="213" t="s">
        <v>132</v>
      </c>
      <c r="F31" s="213" t="s">
        <v>132</v>
      </c>
      <c r="G31" s="213" t="s">
        <v>132</v>
      </c>
      <c r="H31" s="215" t="s">
        <v>132</v>
      </c>
      <c r="I31" s="213" t="s">
        <v>132</v>
      </c>
    </row>
    <row r="32" spans="1:9" s="80" customFormat="1" x14ac:dyDescent="0.3">
      <c r="A32" s="237" t="s">
        <v>118</v>
      </c>
      <c r="B32" s="213" t="s">
        <v>132</v>
      </c>
      <c r="C32" s="213" t="s">
        <v>132</v>
      </c>
      <c r="D32" s="213" t="s">
        <v>132</v>
      </c>
      <c r="E32" s="213">
        <v>0</v>
      </c>
      <c r="F32" s="213">
        <v>0</v>
      </c>
      <c r="G32" s="213">
        <v>0</v>
      </c>
      <c r="H32" s="214" t="s">
        <v>132</v>
      </c>
      <c r="I32" s="213">
        <v>0</v>
      </c>
    </row>
    <row r="33" spans="1:9" s="80" customFormat="1" x14ac:dyDescent="0.3">
      <c r="A33" s="237" t="s">
        <v>102</v>
      </c>
      <c r="B33" s="213" t="s">
        <v>132</v>
      </c>
      <c r="C33" s="213" t="s">
        <v>132</v>
      </c>
      <c r="D33" s="213" t="s">
        <v>132</v>
      </c>
      <c r="E33" s="213" t="s">
        <v>132</v>
      </c>
      <c r="F33" s="213">
        <v>-15.2</v>
      </c>
      <c r="G33" s="213">
        <v>-15.2</v>
      </c>
      <c r="H33" s="214" t="s">
        <v>132</v>
      </c>
      <c r="I33" s="213">
        <v>-15.2</v>
      </c>
    </row>
    <row r="34" spans="1:9" s="80" customFormat="1" x14ac:dyDescent="0.3">
      <c r="A34" s="237" t="s">
        <v>119</v>
      </c>
      <c r="B34" s="213" t="s">
        <v>132</v>
      </c>
      <c r="C34" s="213" t="s">
        <v>132</v>
      </c>
      <c r="D34" s="213" t="s">
        <v>132</v>
      </c>
      <c r="E34" s="213" t="s">
        <v>132</v>
      </c>
      <c r="F34" s="213">
        <v>0</v>
      </c>
      <c r="G34" s="213">
        <v>0</v>
      </c>
      <c r="H34" s="214" t="s">
        <v>132</v>
      </c>
      <c r="I34" s="213">
        <v>0</v>
      </c>
    </row>
    <row r="35" spans="1:9" s="80" customFormat="1" x14ac:dyDescent="0.25">
      <c r="A35" s="238" t="s">
        <v>120</v>
      </c>
      <c r="B35" s="218" t="s">
        <v>132</v>
      </c>
      <c r="C35" s="218" t="s">
        <v>132</v>
      </c>
      <c r="D35" s="218" t="s">
        <v>132</v>
      </c>
      <c r="E35" s="218">
        <v>0</v>
      </c>
      <c r="F35" s="218">
        <v>-15.2</v>
      </c>
      <c r="G35" s="218">
        <v>-15.2</v>
      </c>
      <c r="H35" s="219" t="s">
        <v>132</v>
      </c>
      <c r="I35" s="218">
        <v>-15.2</v>
      </c>
    </row>
    <row r="36" spans="1:9" s="80" customFormat="1" x14ac:dyDescent="0.3">
      <c r="A36" s="239" t="s">
        <v>121</v>
      </c>
      <c r="B36" s="216" t="s">
        <v>132</v>
      </c>
      <c r="C36" s="216" t="s">
        <v>132</v>
      </c>
      <c r="D36" s="216" t="s">
        <v>132</v>
      </c>
      <c r="E36" s="216" t="s">
        <v>132</v>
      </c>
      <c r="F36" s="216">
        <v>0.2</v>
      </c>
      <c r="G36" s="216">
        <v>0.2</v>
      </c>
      <c r="H36" s="220" t="s">
        <v>132</v>
      </c>
      <c r="I36" s="216">
        <v>0.2</v>
      </c>
    </row>
    <row r="37" spans="1:9" s="80" customFormat="1" ht="19.5" thickBot="1" x14ac:dyDescent="0.35">
      <c r="A37" s="240" t="str">
        <f>"Oma pääoma "&amp;[1]DATA!C10</f>
        <v>Oma pääoma 30.6.2021</v>
      </c>
      <c r="B37" s="221">
        <v>19.399999999999999</v>
      </c>
      <c r="C37" s="221">
        <v>-4.8</v>
      </c>
      <c r="D37" s="221">
        <v>-0.5</v>
      </c>
      <c r="E37" s="221">
        <v>0.6</v>
      </c>
      <c r="F37" s="221">
        <v>172.8</v>
      </c>
      <c r="G37" s="221">
        <v>187.5</v>
      </c>
      <c r="H37" s="222">
        <v>0</v>
      </c>
      <c r="I37" s="221">
        <v>187.5</v>
      </c>
    </row>
  </sheetData>
  <pageMargins left="0.75" right="0.28000000000000003" top="1" bottom="1" header="0.4921259845" footer="0.4921259845"/>
  <pageSetup paperSize="9" scale="45" orientation="portrait" horizontalDpi="12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5</vt:i4>
      </vt:variant>
    </vt:vector>
  </HeadingPairs>
  <TitlesOfParts>
    <vt:vector size="9" baseType="lpstr">
      <vt:lpstr>KONSERNITULOSLASKELMA</vt:lpstr>
      <vt:lpstr>KONSERNITASE</vt:lpstr>
      <vt:lpstr>RAHAVIRTALASKELMA</vt:lpstr>
      <vt:lpstr>LASKELMA OPON MUUTOS</vt:lpstr>
      <vt:lpstr>KONSERNITASE!Print_Area</vt:lpstr>
      <vt:lpstr>KONSERNITULOSLASKELMA!Print_Area</vt:lpstr>
      <vt:lpstr>'LASKELMA OPON MUUTOS'!Print_Area</vt:lpstr>
      <vt:lpstr>RAHAVIRTALASKELMA!Print_Area</vt:lpstr>
      <vt:lpstr>KONSERNITULOSLASKELMA!Tulostusalue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Sallmén Mikaela</dc:creator>
  <cp:lastModifiedBy>Sallmén Mikaela</cp:lastModifiedBy>
  <dcterms:created xsi:type="dcterms:W3CDTF">2021-04-23T11:10:04Z</dcterms:created>
  <dcterms:modified xsi:type="dcterms:W3CDTF">2021-07-23T12:30:10Z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